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2" windowWidth="20112" windowHeight="8016" tabRatio="237" activeTab="4"/>
  </bookViews>
  <sheets>
    <sheet name="Ж14" sheetId="1" r:id="rId1"/>
    <sheet name="Ж17" sheetId="2" r:id="rId2"/>
    <sheet name="Ж20" sheetId="3" r:id="rId3"/>
    <sheet name="М14" sheetId="4" r:id="rId4"/>
    <sheet name="М17" sheetId="5" r:id="rId5"/>
    <sheet name="М20" sheetId="6" r:id="rId6"/>
  </sheets>
  <calcPr calcId="145621"/>
  <fileRecoveryPr repairLoad="1"/>
</workbook>
</file>

<file path=xl/calcChain.xml><?xml version="1.0" encoding="utf-8"?>
<calcChain xmlns="http://schemas.openxmlformats.org/spreadsheetml/2006/main">
  <c r="P8" i="3" l="1"/>
  <c r="P16" i="3"/>
  <c r="P10" i="3"/>
  <c r="P7" i="3"/>
  <c r="P12" i="3"/>
  <c r="P9" i="3"/>
  <c r="P14" i="3"/>
  <c r="P19" i="3"/>
  <c r="P17" i="3"/>
  <c r="P20" i="3"/>
  <c r="P11" i="3"/>
  <c r="P15" i="3"/>
  <c r="P13" i="3"/>
  <c r="P21" i="3"/>
  <c r="P18" i="3"/>
  <c r="P4" i="3"/>
  <c r="P5" i="3"/>
  <c r="P6" i="3"/>
  <c r="P22" i="3"/>
  <c r="P3" i="3"/>
  <c r="V4" i="6"/>
  <c r="V5" i="6"/>
  <c r="V6" i="6"/>
  <c r="V7" i="6"/>
  <c r="V8" i="6"/>
  <c r="V9" i="6"/>
  <c r="V10" i="6"/>
  <c r="V11" i="6"/>
  <c r="V12" i="6"/>
  <c r="V13" i="6"/>
  <c r="V14" i="6"/>
  <c r="V15" i="6"/>
  <c r="V16" i="6"/>
  <c r="V3" i="6"/>
  <c r="V43" i="2"/>
  <c r="V44" i="2"/>
  <c r="V24" i="2"/>
  <c r="V38" i="2"/>
  <c r="V34" i="2"/>
  <c r="V33" i="2"/>
  <c r="V22" i="2"/>
  <c r="V36" i="2"/>
  <c r="V32" i="2"/>
  <c r="V39" i="2"/>
  <c r="V31" i="2"/>
  <c r="V47" i="2"/>
  <c r="V40" i="2"/>
  <c r="V45" i="2"/>
  <c r="V25" i="2"/>
  <c r="V46" i="2"/>
  <c r="V13" i="2"/>
  <c r="V23" i="2"/>
  <c r="V27" i="2"/>
  <c r="V26" i="2"/>
  <c r="V37" i="2"/>
  <c r="V28" i="2"/>
  <c r="V42" i="2"/>
  <c r="V7" i="2"/>
  <c r="V12" i="2"/>
  <c r="V3" i="2"/>
  <c r="V9" i="2"/>
  <c r="V19" i="2"/>
  <c r="V35" i="2"/>
  <c r="V14" i="2"/>
  <c r="V20" i="2"/>
  <c r="V5" i="2"/>
  <c r="V41" i="2"/>
  <c r="V15" i="2"/>
  <c r="V4" i="2"/>
  <c r="V8" i="2"/>
  <c r="V6" i="2"/>
  <c r="V18" i="2"/>
  <c r="V17" i="2"/>
  <c r="V11" i="2"/>
  <c r="V29" i="2"/>
  <c r="V30" i="2"/>
  <c r="V10" i="2"/>
  <c r="V16" i="2"/>
  <c r="V21" i="2"/>
  <c r="V58" i="5"/>
  <c r="V85" i="5"/>
  <c r="V78" i="5"/>
  <c r="V93" i="5"/>
  <c r="V53" i="5"/>
  <c r="V67" i="5"/>
  <c r="V94" i="5"/>
  <c r="V95" i="5"/>
  <c r="V44" i="5"/>
  <c r="V55" i="5"/>
  <c r="V96" i="5"/>
  <c r="V72" i="5"/>
  <c r="V97" i="5"/>
  <c r="V98" i="5"/>
  <c r="V74" i="5"/>
  <c r="V86" i="5"/>
  <c r="V99" i="5"/>
  <c r="V63" i="5"/>
  <c r="V100" i="5"/>
  <c r="V101" i="5"/>
  <c r="V41" i="5"/>
  <c r="V87" i="5"/>
  <c r="V88" i="5"/>
  <c r="V75" i="5"/>
  <c r="V102" i="5"/>
  <c r="V103" i="5"/>
  <c r="V52" i="5"/>
  <c r="V104" i="5"/>
  <c r="V50" i="5"/>
  <c r="V89" i="5"/>
  <c r="V90" i="5"/>
  <c r="V82" i="5"/>
  <c r="V60" i="5"/>
  <c r="V115" i="5"/>
  <c r="V91" i="5"/>
  <c r="V105" i="5"/>
  <c r="V106" i="5"/>
  <c r="V116" i="5"/>
  <c r="V107" i="5"/>
  <c r="V117" i="5"/>
  <c r="V108" i="5"/>
  <c r="V118" i="5"/>
  <c r="V92" i="5"/>
  <c r="V64" i="5"/>
  <c r="V40" i="5"/>
  <c r="V119" i="5"/>
  <c r="V109" i="5"/>
  <c r="V47" i="5"/>
  <c r="V110" i="5"/>
  <c r="V111" i="5"/>
  <c r="V61" i="5"/>
  <c r="V83" i="5"/>
  <c r="V112" i="5"/>
  <c r="V54" i="5"/>
  <c r="V42" i="5"/>
  <c r="V57" i="5"/>
  <c r="V34" i="5"/>
  <c r="V59" i="5"/>
  <c r="V73" i="5"/>
  <c r="V77" i="5"/>
  <c r="V70" i="5"/>
  <c r="V71" i="5"/>
  <c r="V114" i="5"/>
  <c r="V10" i="5"/>
  <c r="V48" i="5"/>
  <c r="V79" i="5"/>
  <c r="V13" i="5"/>
  <c r="V69" i="5"/>
  <c r="V5" i="5"/>
  <c r="V7" i="5"/>
  <c r="V14" i="5"/>
  <c r="V18" i="5"/>
  <c r="V4" i="5"/>
  <c r="V3" i="5"/>
  <c r="V16" i="5"/>
  <c r="V45" i="5"/>
  <c r="V37" i="5"/>
  <c r="V29" i="5"/>
  <c r="V84" i="5"/>
  <c r="V22" i="5"/>
  <c r="V65" i="5"/>
  <c r="V21" i="5"/>
  <c r="V38" i="5"/>
  <c r="V8" i="5"/>
  <c r="V31" i="5"/>
  <c r="V24" i="5"/>
  <c r="V28" i="5"/>
  <c r="V80" i="5"/>
  <c r="V39" i="5"/>
  <c r="V19" i="5"/>
  <c r="V11" i="5"/>
  <c r="V35" i="5"/>
  <c r="V9" i="5"/>
  <c r="V113" i="5"/>
  <c r="V30" i="5"/>
  <c r="V17" i="5"/>
  <c r="V46" i="5"/>
  <c r="V56" i="5"/>
  <c r="V25" i="5"/>
  <c r="V36" i="5"/>
  <c r="V43" i="5"/>
  <c r="V49" i="5"/>
  <c r="V68" i="5"/>
  <c r="V12" i="5"/>
  <c r="V66" i="5"/>
  <c r="V23" i="5"/>
  <c r="V62" i="5"/>
  <c r="V51" i="5"/>
  <c r="V6" i="5"/>
  <c r="V81" i="5"/>
  <c r="V26" i="5"/>
  <c r="V76" i="5"/>
  <c r="V27" i="5"/>
  <c r="V32" i="5"/>
  <c r="V33" i="5"/>
  <c r="V15" i="5"/>
  <c r="V20" i="5"/>
  <c r="V66" i="1" l="1"/>
  <c r="V30" i="1"/>
  <c r="V19" i="1"/>
  <c r="V72" i="1"/>
  <c r="V23" i="1"/>
  <c r="V73" i="1"/>
  <c r="V39" i="1"/>
  <c r="V18" i="1"/>
  <c r="V57" i="1"/>
  <c r="V47" i="1"/>
  <c r="V40" i="1"/>
  <c r="V67" i="1"/>
  <c r="V68" i="1"/>
  <c r="V43" i="1"/>
  <c r="V58" i="1"/>
  <c r="V48" i="1"/>
  <c r="V55" i="1"/>
  <c r="V63" i="1"/>
  <c r="V50" i="1"/>
  <c r="V64" i="1"/>
  <c r="V59" i="1"/>
  <c r="V27" i="1"/>
  <c r="V45" i="1"/>
  <c r="V60" i="1"/>
  <c r="V65" i="1"/>
  <c r="V61" i="1"/>
  <c r="V49" i="1"/>
  <c r="V69" i="1"/>
  <c r="V37" i="1"/>
  <c r="V35" i="1"/>
  <c r="V32" i="1"/>
  <c r="V46" i="1"/>
  <c r="V33" i="1"/>
  <c r="V28" i="1"/>
  <c r="V29" i="1"/>
  <c r="V51" i="1"/>
  <c r="V70" i="1"/>
  <c r="V53" i="1"/>
  <c r="V42" i="1"/>
  <c r="V71" i="1"/>
  <c r="V54" i="1"/>
  <c r="V25" i="1"/>
  <c r="V56" i="1"/>
  <c r="V62" i="1"/>
  <c r="V6" i="1"/>
  <c r="V5" i="1"/>
  <c r="V4" i="1"/>
  <c r="V7" i="1"/>
  <c r="V8" i="1"/>
  <c r="V10" i="1"/>
  <c r="V11" i="1"/>
  <c r="V12" i="1"/>
  <c r="V13" i="1"/>
  <c r="V14" i="1"/>
  <c r="V15" i="1"/>
  <c r="V16" i="1"/>
  <c r="V17" i="1"/>
  <c r="V20" i="1"/>
  <c r="V21" i="1"/>
  <c r="V22" i="1"/>
  <c r="V24" i="1"/>
  <c r="V26" i="1"/>
  <c r="V31" i="1"/>
  <c r="V34" i="1"/>
  <c r="V36" i="1"/>
  <c r="V38" i="1"/>
  <c r="V41" i="1"/>
  <c r="V44" i="1"/>
  <c r="V52" i="1"/>
  <c r="V9" i="1"/>
  <c r="V3" i="1"/>
  <c r="V88" i="4"/>
  <c r="V46" i="4"/>
  <c r="V72" i="4"/>
  <c r="V89" i="4"/>
  <c r="V90" i="4"/>
  <c r="V73" i="4"/>
  <c r="V74" i="4"/>
  <c r="V68" i="4"/>
  <c r="V91" i="4"/>
  <c r="V92" i="4"/>
  <c r="V54" i="4"/>
  <c r="V93" i="4"/>
  <c r="V75" i="4"/>
  <c r="V94" i="4"/>
  <c r="V76" i="4"/>
  <c r="V77" i="4"/>
  <c r="V95" i="4"/>
  <c r="V78" i="4"/>
  <c r="V96" i="4"/>
  <c r="V97" i="4"/>
  <c r="V36" i="4"/>
  <c r="V98" i="4"/>
  <c r="V118" i="4"/>
  <c r="V35" i="4"/>
  <c r="V99" i="4"/>
  <c r="V79" i="4"/>
  <c r="V119" i="4"/>
  <c r="V120" i="4"/>
  <c r="V32" i="4"/>
  <c r="V100" i="4"/>
  <c r="V80" i="4"/>
  <c r="V101" i="4"/>
  <c r="V102" i="4"/>
  <c r="V55" i="4"/>
  <c r="V81" i="4"/>
  <c r="V103" i="4"/>
  <c r="V43" i="4"/>
  <c r="V57" i="4"/>
  <c r="V82" i="4"/>
  <c r="V104" i="4"/>
  <c r="V121" i="4"/>
  <c r="V60" i="4"/>
  <c r="V45" i="4"/>
  <c r="V83" i="4"/>
  <c r="V105" i="4"/>
  <c r="V41" i="4"/>
  <c r="V122" i="4"/>
  <c r="V106" i="4"/>
  <c r="V44" i="4"/>
  <c r="V123" i="4"/>
  <c r="V107" i="4"/>
  <c r="V124" i="4"/>
  <c r="V84" i="4"/>
  <c r="V69" i="4"/>
  <c r="V108" i="4"/>
  <c r="V51" i="4"/>
  <c r="V109" i="4"/>
  <c r="V63" i="4"/>
  <c r="V59" i="4"/>
  <c r="V48" i="4"/>
  <c r="V56" i="4"/>
  <c r="V65" i="4"/>
  <c r="V39" i="4"/>
  <c r="V52" i="4"/>
  <c r="V125" i="4"/>
  <c r="V110" i="4"/>
  <c r="V111" i="4"/>
  <c r="V112" i="4"/>
  <c r="V113" i="4"/>
  <c r="V49" i="4"/>
  <c r="V85" i="4"/>
  <c r="V114" i="4"/>
  <c r="V126" i="4"/>
  <c r="V115" i="4"/>
  <c r="V86" i="4"/>
  <c r="V42" i="4"/>
  <c r="V127" i="4"/>
  <c r="V128" i="4"/>
  <c r="V87" i="4"/>
  <c r="V116" i="4"/>
  <c r="V117" i="4"/>
  <c r="V129" i="4"/>
  <c r="V61" i="4"/>
  <c r="V40" i="4"/>
  <c r="V18" i="4"/>
  <c r="V9" i="4"/>
  <c r="V10" i="4"/>
  <c r="V23" i="4"/>
  <c r="V70" i="4"/>
  <c r="V17" i="4"/>
  <c r="V34" i="4"/>
  <c r="V66" i="4"/>
  <c r="V6" i="4"/>
  <c r="V30" i="4"/>
  <c r="V53" i="4"/>
  <c r="V21" i="4"/>
  <c r="V47" i="4"/>
  <c r="V24" i="4"/>
  <c r="V8" i="4"/>
  <c r="V38" i="4"/>
  <c r="V62" i="4"/>
  <c r="V26" i="4"/>
  <c r="V5" i="4"/>
  <c r="V14" i="4"/>
  <c r="V3" i="4"/>
  <c r="V7" i="4"/>
  <c r="V31" i="4"/>
  <c r="V71" i="4"/>
  <c r="V19" i="4"/>
  <c r="V4" i="4"/>
  <c r="V29" i="4"/>
  <c r="V25" i="4"/>
  <c r="V64" i="4"/>
  <c r="V15" i="4"/>
  <c r="V20" i="4"/>
  <c r="V12" i="4"/>
  <c r="V50" i="4"/>
  <c r="V11" i="4"/>
  <c r="V16" i="4"/>
  <c r="V67" i="4"/>
  <c r="V37" i="4"/>
  <c r="V22" i="4"/>
  <c r="V13" i="4"/>
  <c r="V28" i="4"/>
  <c r="V58" i="4"/>
  <c r="V27" i="4"/>
  <c r="V33" i="4"/>
  <c r="V40" i="6" l="1"/>
  <c r="V39" i="6"/>
  <c r="V38" i="6"/>
  <c r="V37" i="6"/>
  <c r="V36" i="6"/>
  <c r="V35" i="6"/>
  <c r="V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</calcChain>
</file>

<file path=xl/sharedStrings.xml><?xml version="1.0" encoding="utf-8"?>
<sst xmlns="http://schemas.openxmlformats.org/spreadsheetml/2006/main" count="963" uniqueCount="518">
  <si>
    <t>№</t>
  </si>
  <si>
    <t>Фамилия имя</t>
  </si>
  <si>
    <t>коллектив</t>
  </si>
  <si>
    <t>год рожд</t>
  </si>
  <si>
    <t>Кунина Екатерина</t>
  </si>
  <si>
    <t>Силакова Анастасия</t>
  </si>
  <si>
    <t>Калинин Матвей</t>
  </si>
  <si>
    <t>Буртовская Александра</t>
  </si>
  <si>
    <t>Покровская Агния</t>
  </si>
  <si>
    <t>Чертков Михаил</t>
  </si>
  <si>
    <t>Раковица Дмитрий</t>
  </si>
  <si>
    <t>Семенова Олеся</t>
  </si>
  <si>
    <t>Москомпас</t>
  </si>
  <si>
    <t>Ориента Москомпас</t>
  </si>
  <si>
    <t>Павликов Петр</t>
  </si>
  <si>
    <t>Терехова Александра</t>
  </si>
  <si>
    <t>Максикова Агафья</t>
  </si>
  <si>
    <t>ТРОПА</t>
  </si>
  <si>
    <t>Трифиленков Павел</t>
  </si>
  <si>
    <t>Шлыков Александр</t>
  </si>
  <si>
    <t>Лазарев Леонид</t>
  </si>
  <si>
    <t>Терехов Иван</t>
  </si>
  <si>
    <t>год рож</t>
  </si>
  <si>
    <t>Козлова Анна</t>
  </si>
  <si>
    <t>Хохлов Данила</t>
  </si>
  <si>
    <t>Гриднев Петр</t>
  </si>
  <si>
    <t>Каракова Анна</t>
  </si>
  <si>
    <t>ВС12.12</t>
  </si>
  <si>
    <t>ВС13.12</t>
  </si>
  <si>
    <t>ВС15.12</t>
  </si>
  <si>
    <t>СКРУМ</t>
  </si>
  <si>
    <t>Платова Олеся</t>
  </si>
  <si>
    <t>Филимонов Иван</t>
  </si>
  <si>
    <t>Сысоев Михаил</t>
  </si>
  <si>
    <t>Романов Павел</t>
  </si>
  <si>
    <t>Филиппенко Мирон</t>
  </si>
  <si>
    <t>КСО Фрязино</t>
  </si>
  <si>
    <t>Евсикова Ксения</t>
  </si>
  <si>
    <t>Кириллова Александра</t>
  </si>
  <si>
    <t>Петухова Анна</t>
  </si>
  <si>
    <t>Голубев Сергей</t>
  </si>
  <si>
    <t>Васин Кирилл</t>
  </si>
  <si>
    <t>Завгородний Олег</t>
  </si>
  <si>
    <t>Черных Михаил</t>
  </si>
  <si>
    <t>Ориента-Опал</t>
  </si>
  <si>
    <t>Тайманов Александр</t>
  </si>
  <si>
    <t>Андреев Лев</t>
  </si>
  <si>
    <t>Ватутинки</t>
  </si>
  <si>
    <t>Игнатина Алиса</t>
  </si>
  <si>
    <t>Назаров Роман</t>
  </si>
  <si>
    <t>ПР17.12</t>
  </si>
  <si>
    <t>ПР18.12</t>
  </si>
  <si>
    <t>ПР19.12</t>
  </si>
  <si>
    <t>НС26.12</t>
  </si>
  <si>
    <t>НС27.12</t>
  </si>
  <si>
    <t>Виктория</t>
  </si>
  <si>
    <t>Абросимова Марьяна</t>
  </si>
  <si>
    <t>Архипова Олеся</t>
  </si>
  <si>
    <t>Белова Анастасия</t>
  </si>
  <si>
    <t>Белотелова Екатерина</t>
  </si>
  <si>
    <t>Буздалина Ульяна</t>
  </si>
  <si>
    <t>Евсикова Кристина</t>
  </si>
  <si>
    <t>Зеленская Виктория</t>
  </si>
  <si>
    <t>Карева Алектина</t>
  </si>
  <si>
    <t>Карчевская Нина</t>
  </si>
  <si>
    <t>Коломнина Алена</t>
  </si>
  <si>
    <t>Копылова Полина</t>
  </si>
  <si>
    <t>Куклева Анастасия</t>
  </si>
  <si>
    <t>Лукьянова Евгения</t>
  </si>
  <si>
    <t>Медведева Анна</t>
  </si>
  <si>
    <t>Метлина Вера</t>
  </si>
  <si>
    <t>Михеенкова София</t>
  </si>
  <si>
    <t>Нестерова Анна</t>
  </si>
  <si>
    <t>Петрова Ирина</t>
  </si>
  <si>
    <t>Погромская Юлия</t>
  </si>
  <si>
    <t>Рябинкина Полина</t>
  </si>
  <si>
    <t>Тайманова Светлана</t>
  </si>
  <si>
    <t>Хаустова Ева</t>
  </si>
  <si>
    <t>Шалдышева Дарья</t>
  </si>
  <si>
    <t>МОСКОМПАС</t>
  </si>
  <si>
    <t>Ориента-Стар</t>
  </si>
  <si>
    <t>Бутово</t>
  </si>
  <si>
    <t>СК Фотон</t>
  </si>
  <si>
    <t>Ориента-Ника</t>
  </si>
  <si>
    <t>Ориента-СКРУМ</t>
  </si>
  <si>
    <t>Малахит</t>
  </si>
  <si>
    <t>мск О'Лень</t>
  </si>
  <si>
    <t>КРАФТ-Ориента</t>
  </si>
  <si>
    <t>Ориента-Кунцево</t>
  </si>
  <si>
    <t>Рубикон</t>
  </si>
  <si>
    <t>Базук Полина</t>
  </si>
  <si>
    <t>Ориента ГОЛД</t>
  </si>
  <si>
    <t>Гомозова Анна</t>
  </si>
  <si>
    <t>Заблоцкая Василиса</t>
  </si>
  <si>
    <t>Иванова Елизавета</t>
  </si>
  <si>
    <t>ЮЗАО</t>
  </si>
  <si>
    <t>Ивлиева Ирина</t>
  </si>
  <si>
    <t>Калинина Ульяна</t>
  </si>
  <si>
    <t>Ориента-Весна</t>
  </si>
  <si>
    <t>Карчевская Анастасия</t>
  </si>
  <si>
    <t>Линиченко Дарья</t>
  </si>
  <si>
    <t>Никонова Алиса</t>
  </si>
  <si>
    <t>Пантелеева Елена</t>
  </si>
  <si>
    <t>Ориента-Виктория</t>
  </si>
  <si>
    <t>Савельева Наталья</t>
  </si>
  <si>
    <t>Соколова Мария</t>
  </si>
  <si>
    <t>Соловей Полина</t>
  </si>
  <si>
    <t>Ориента-ГОЛД</t>
  </si>
  <si>
    <t>Сушко Екатерина</t>
  </si>
  <si>
    <t>Сырова Виктория</t>
  </si>
  <si>
    <t>НИКА</t>
  </si>
  <si>
    <t>Хмелевская Варвара</t>
  </si>
  <si>
    <t>Хорошево</t>
  </si>
  <si>
    <t>Хомутова Алена</t>
  </si>
  <si>
    <t>Гуренкова Александра</t>
  </si>
  <si>
    <t>Ориента СКРУМ</t>
  </si>
  <si>
    <t>Ходырева Анна</t>
  </si>
  <si>
    <t>Журкина Анастасия</t>
  </si>
  <si>
    <t>Ульянова Александра</t>
  </si>
  <si>
    <t>Верховцева Анна</t>
  </si>
  <si>
    <t>Байкин Егор</t>
  </si>
  <si>
    <t>Брисков Степан</t>
  </si>
  <si>
    <t>Лига Самбо 70</t>
  </si>
  <si>
    <t>Головко Денис</t>
  </si>
  <si>
    <t>мск Олень</t>
  </si>
  <si>
    <t>Шишков Тимофей</t>
  </si>
  <si>
    <t>Чекулаев Александр</t>
  </si>
  <si>
    <t>мск ОЛЕНЬ</t>
  </si>
  <si>
    <t>Царев Михаил</t>
  </si>
  <si>
    <t>Хлебников Олег</t>
  </si>
  <si>
    <t>Хайбрахманов Равиль</t>
  </si>
  <si>
    <t>Федоров Сергей</t>
  </si>
  <si>
    <t>Усихин Александр</t>
  </si>
  <si>
    <t>Тюлькевич Матвей</t>
  </si>
  <si>
    <t>КРАФТ</t>
  </si>
  <si>
    <t>Третьяков Тимофей</t>
  </si>
  <si>
    <t>МОСКОМПАС Ориента</t>
  </si>
  <si>
    <t>Сошников Данила</t>
  </si>
  <si>
    <t>Сорокин Никита</t>
  </si>
  <si>
    <t>Соколов Артем</t>
  </si>
  <si>
    <t>Серпинский Владислав</t>
  </si>
  <si>
    <t>Серов Илья</t>
  </si>
  <si>
    <t>Сердюков Тимофей</t>
  </si>
  <si>
    <t>Сенаторов Арсений</t>
  </si>
  <si>
    <t>Семин Савелий</t>
  </si>
  <si>
    <t>Сахнов Игорь</t>
  </si>
  <si>
    <t>Саламатов Алексей</t>
  </si>
  <si>
    <t>Саламатов Дмитрий</t>
  </si>
  <si>
    <t>Сазонов Сергей</t>
  </si>
  <si>
    <t>Проклов Федор</t>
  </si>
  <si>
    <t>Подымов Борислав</t>
  </si>
  <si>
    <t>Петухов Глеб</t>
  </si>
  <si>
    <t>Тропа</t>
  </si>
  <si>
    <t>Пахнин Игорь</t>
  </si>
  <si>
    <t>МОСКОМПАС-Ориента</t>
  </si>
  <si>
    <t>Ориента Скрум</t>
  </si>
  <si>
    <t>Меркулов Арсений</t>
  </si>
  <si>
    <t>Мельников Алексей</t>
  </si>
  <si>
    <t>Ника</t>
  </si>
  <si>
    <t>Коробов Леонид</t>
  </si>
  <si>
    <t>Ковалев Аександр</t>
  </si>
  <si>
    <t>Кельпш Кирилл</t>
  </si>
  <si>
    <t>Еремеев Павел</t>
  </si>
  <si>
    <t>Дульцев Владимир</t>
  </si>
  <si>
    <t>Гриднев Федор</t>
  </si>
  <si>
    <t>Шведов Ярослав</t>
  </si>
  <si>
    <t>Александров Александр</t>
  </si>
  <si>
    <t>Анисимов Григорий</t>
  </si>
  <si>
    <t>Ахметзянов Азамат</t>
  </si>
  <si>
    <t>Борисенко Алексей</t>
  </si>
  <si>
    <t>Булат Дмитрий</t>
  </si>
  <si>
    <t>Васьков Валентин</t>
  </si>
  <si>
    <t>Ориента Весна</t>
  </si>
  <si>
    <t>Гуренков Павел</t>
  </si>
  <si>
    <t>Гусев Павел</t>
  </si>
  <si>
    <t>Ориента Стар</t>
  </si>
  <si>
    <t>Дунаев Михаил</t>
  </si>
  <si>
    <t>Евсиков Дмитрий</t>
  </si>
  <si>
    <t>Иванов Михаил</t>
  </si>
  <si>
    <t>Коломнин Леонид</t>
  </si>
  <si>
    <t>Королев Андрей</t>
  </si>
  <si>
    <t>Ориента Виктория</t>
  </si>
  <si>
    <t>Кузнецов Иван</t>
  </si>
  <si>
    <t>Кузьмин Алексей</t>
  </si>
  <si>
    <t>Лесовой Юрий</t>
  </si>
  <si>
    <t>Логвиненко Владимир</t>
  </si>
  <si>
    <t>Ломтюгов Евгений</t>
  </si>
  <si>
    <t>Лыков Артем</t>
  </si>
  <si>
    <t>Мартынов Аким</t>
  </si>
  <si>
    <t>Мордирос Михаил</t>
  </si>
  <si>
    <t>Никишин Егор</t>
  </si>
  <si>
    <t>Лично</t>
  </si>
  <si>
    <t>Окиншевич Георгий</t>
  </si>
  <si>
    <t>Пискалов Павел</t>
  </si>
  <si>
    <t>Полянский Юрий</t>
  </si>
  <si>
    <t>Родинков Артем</t>
  </si>
  <si>
    <t>Розанов Дмитрий</t>
  </si>
  <si>
    <t>Ромашкин Виктор</t>
  </si>
  <si>
    <t>Румянцев Георгий</t>
  </si>
  <si>
    <t>Рыбаков Илья</t>
  </si>
  <si>
    <t>Крафт-Ориента</t>
  </si>
  <si>
    <t>Рябинкин Семен</t>
  </si>
  <si>
    <t>Сазонов Кирилл</t>
  </si>
  <si>
    <t>Саид Самир</t>
  </si>
  <si>
    <t>Сорокин Иван</t>
  </si>
  <si>
    <t>Сороко Артем</t>
  </si>
  <si>
    <t>Степанов Николай</t>
  </si>
  <si>
    <t>Тимохин Максим</t>
  </si>
  <si>
    <t>Филизон Михаил</t>
  </si>
  <si>
    <t>Чертков Федор</t>
  </si>
  <si>
    <t>Крафт Ориента</t>
  </si>
  <si>
    <t>Шакиров Тимур</t>
  </si>
  <si>
    <t>Юдин Владислав</t>
  </si>
  <si>
    <t>Юрчук Андрей</t>
  </si>
  <si>
    <t>Юткин Богдан</t>
  </si>
  <si>
    <t>Кротков Данила</t>
  </si>
  <si>
    <t>Мостепанов Иван</t>
  </si>
  <si>
    <t>Нижников Александр</t>
  </si>
  <si>
    <t>Пичугин Николай</t>
  </si>
  <si>
    <t>Рогов Сергей</t>
  </si>
  <si>
    <t>МГТУ им Баумана</t>
  </si>
  <si>
    <t>Сновский Максим</t>
  </si>
  <si>
    <t>Венкова Полина</t>
  </si>
  <si>
    <t>Кузнецова Олеся</t>
  </si>
  <si>
    <t>Спиридонова Ирина</t>
  </si>
  <si>
    <t>Тремпольцева Анна</t>
  </si>
  <si>
    <t>Бусленко Кирилл</t>
  </si>
  <si>
    <t>Кислов Александр</t>
  </si>
  <si>
    <t>Ключников Герман</t>
  </si>
  <si>
    <t>Полегаев Александр</t>
  </si>
  <si>
    <t>Симаков Денис</t>
  </si>
  <si>
    <t>Богатов Даниил</t>
  </si>
  <si>
    <t>Зиновьев Федор</t>
  </si>
  <si>
    <t>Каменский Иван</t>
  </si>
  <si>
    <t>Матушин Савва</t>
  </si>
  <si>
    <t>Хлебников Святослав</t>
  </si>
  <si>
    <t>Бодунов Глеб</t>
  </si>
  <si>
    <t>Ориента-СТАР</t>
  </si>
  <si>
    <t>Кунин Иван</t>
  </si>
  <si>
    <t>МОСКОМПАС ОРИЕНТА</t>
  </si>
  <si>
    <t>КСО ФРЯЗИНО</t>
  </si>
  <si>
    <t>Хорошево СШОР№102</t>
  </si>
  <si>
    <t>Битца Ватутинки</t>
  </si>
  <si>
    <t>Чугунов Арсений</t>
  </si>
  <si>
    <t>ЮЗАО-TEAM</t>
  </si>
  <si>
    <t>Малахит-Ориента</t>
  </si>
  <si>
    <t>Юрчиков Иван</t>
  </si>
  <si>
    <t>Бутово-team</t>
  </si>
  <si>
    <t>Ориента-SKI-O</t>
  </si>
  <si>
    <t>Куропаткин Мирон</t>
  </si>
  <si>
    <t>CRAFT-ОРИЕНТА</t>
  </si>
  <si>
    <t>Максимов Иван</t>
  </si>
  <si>
    <t>МосКомпас-Ориента</t>
  </si>
  <si>
    <t>Резвых Владислав</t>
  </si>
  <si>
    <t>Мусинов Данила</t>
  </si>
  <si>
    <t>Топоров Иван</t>
  </si>
  <si>
    <t>Степанов Игорь</t>
  </si>
  <si>
    <t>Салахов Антон</t>
  </si>
  <si>
    <t>Кузнецов Дмитрий</t>
  </si>
  <si>
    <t>Романов Илья</t>
  </si>
  <si>
    <t>Редькин Роман</t>
  </si>
  <si>
    <t>Кутепов Лев</t>
  </si>
  <si>
    <t>Акулинский Василий</t>
  </si>
  <si>
    <t>Редькин Николай</t>
  </si>
  <si>
    <t>Шугаев Антон</t>
  </si>
  <si>
    <t>Трифонов Андрей</t>
  </si>
  <si>
    <t>Ионов Илья</t>
  </si>
  <si>
    <t>Маркевич Михаил</t>
  </si>
  <si>
    <t>Паламарчук Фёдор</t>
  </si>
  <si>
    <t>Красноштанов Илья</t>
  </si>
  <si>
    <t>Преображенская школа</t>
  </si>
  <si>
    <t>Бичевин Дмитрий</t>
  </si>
  <si>
    <t>Малышев Сергей</t>
  </si>
  <si>
    <t>Ориента-Gold team</t>
  </si>
  <si>
    <t>Алекснин Егор</t>
  </si>
  <si>
    <t>Лобков Антон</t>
  </si>
  <si>
    <t>ПМ24.01</t>
  </si>
  <si>
    <t>ПМ30.01</t>
  </si>
  <si>
    <t>ПМ31.01</t>
  </si>
  <si>
    <t>ПМ7.02</t>
  </si>
  <si>
    <t>Лапин Артём</t>
  </si>
  <si>
    <t>Соболев Егор</t>
  </si>
  <si>
    <t>Пичугин Илья</t>
  </si>
  <si>
    <t>Кривошеин Григорий</t>
  </si>
  <si>
    <t>Рыбаков Семён</t>
  </si>
  <si>
    <t>Искатель</t>
  </si>
  <si>
    <t>Ориента-STAR</t>
  </si>
  <si>
    <t>Литвяков Никита</t>
  </si>
  <si>
    <t>Рудневский Андрей</t>
  </si>
  <si>
    <t>Рубени Даниил</t>
  </si>
  <si>
    <t>Рохлин Валентин</t>
  </si>
  <si>
    <t>Паламарчук Пётр</t>
  </si>
  <si>
    <t>Илюшин Максим</t>
  </si>
  <si>
    <t>Савинов Дмитрий</t>
  </si>
  <si>
    <t>Красов Сергей</t>
  </si>
  <si>
    <t>Гуничев Никита</t>
  </si>
  <si>
    <t>Покачалов Александр</t>
  </si>
  <si>
    <t>Костин Алексей</t>
  </si>
  <si>
    <t>Клейменов Виктор</t>
  </si>
  <si>
    <t>Супрун Илья</t>
  </si>
  <si>
    <t>Гвоздев Всеволод</t>
  </si>
  <si>
    <t>Поляков Николай</t>
  </si>
  <si>
    <t>Ориента-Восход</t>
  </si>
  <si>
    <t>Бурый Ефим</t>
  </si>
  <si>
    <t>Павлов Леонид</t>
  </si>
  <si>
    <t>Хробостов Алексей</t>
  </si>
  <si>
    <t>Синявский Тимофей</t>
  </si>
  <si>
    <t>Ильченко Даниил</t>
  </si>
  <si>
    <t>Осипов Александр</t>
  </si>
  <si>
    <t>Ломтюгов Виктор</t>
  </si>
  <si>
    <t>Супрун Алексей</t>
  </si>
  <si>
    <t>Есин Денис</t>
  </si>
  <si>
    <t>Федорук Иван</t>
  </si>
  <si>
    <t>Скрипко Дарья</t>
  </si>
  <si>
    <t>Прокофьева Кира</t>
  </si>
  <si>
    <t>Куклева Александра</t>
  </si>
  <si>
    <t>Кинякина Анна</t>
  </si>
  <si>
    <t>Ориента-Восток</t>
  </si>
  <si>
    <t>Фармаковская Мария</t>
  </si>
  <si>
    <t>Нестерович Инесса</t>
  </si>
  <si>
    <t>Никулина Таисия</t>
  </si>
  <si>
    <t>Шевелева Анна</t>
  </si>
  <si>
    <t>Рябова Полина</t>
  </si>
  <si>
    <t>Барканова Анастасия</t>
  </si>
  <si>
    <t>Ковалёва Мария</t>
  </si>
  <si>
    <t>Науменкова Дарья</t>
  </si>
  <si>
    <t>Брычкина Анна</t>
  </si>
  <si>
    <t>Болотова Елизавета</t>
  </si>
  <si>
    <t>Жеребцова Анна</t>
  </si>
  <si>
    <t>Парыгина Елизавета</t>
  </si>
  <si>
    <t>Сысоева Светлана</t>
  </si>
  <si>
    <t>Скороходова Мария</t>
  </si>
  <si>
    <t>Воинова София</t>
  </si>
  <si>
    <t>Кудряшова Любовь</t>
  </si>
  <si>
    <t>Тян Алиса</t>
  </si>
  <si>
    <t>Юдина Мария</t>
  </si>
  <si>
    <t>Дайнеко Милана</t>
  </si>
  <si>
    <t>Ткачёва Татьяна</t>
  </si>
  <si>
    <t>Захарова Ксения</t>
  </si>
  <si>
    <t>Филимонова Анастасия</t>
  </si>
  <si>
    <t>Обухова Ксения</t>
  </si>
  <si>
    <t>Воротникова Елизавета</t>
  </si>
  <si>
    <t>Векленко Анна</t>
  </si>
  <si>
    <t>Бугаенко Екатерина</t>
  </si>
  <si>
    <t>Родина Нина</t>
  </si>
  <si>
    <t>Екатова Екатерина</t>
  </si>
  <si>
    <t>Нестерова Ирина</t>
  </si>
  <si>
    <t>Макарова Ирина</t>
  </si>
  <si>
    <t>Москомпас-Х</t>
  </si>
  <si>
    <t>Готовская Анна</t>
  </si>
  <si>
    <t>Бородько Ксения</t>
  </si>
  <si>
    <t>Шерман Елизавета</t>
  </si>
  <si>
    <t>РУБИКОН СШОР 102</t>
  </si>
  <si>
    <t>Битца Самбо 70</t>
  </si>
  <si>
    <t>МОСКОМПАС-ОРИЕНТА</t>
  </si>
  <si>
    <t>ЮЗАО-Теам</t>
  </si>
  <si>
    <t>ДКиС Воскресенское</t>
  </si>
  <si>
    <t>Ориента-star</t>
  </si>
  <si>
    <t>Лосиный остров</t>
  </si>
  <si>
    <t>Москомпас-Ориента Масный</t>
  </si>
  <si>
    <t>Ориента-Gold-Team</t>
  </si>
  <si>
    <t>Алехин Виктор</t>
  </si>
  <si>
    <t>Алферов Виктор</t>
  </si>
  <si>
    <t>Басманов Юрий</t>
  </si>
  <si>
    <t>Богопольский Леонид</t>
  </si>
  <si>
    <t>Бондаренко Евгений</t>
  </si>
  <si>
    <t>Виноградов Иван</t>
  </si>
  <si>
    <t>Войнов Александр</t>
  </si>
  <si>
    <t>Гальченко Юрий</t>
  </si>
  <si>
    <t>Глазков Илья</t>
  </si>
  <si>
    <t>Госсе Алексей</t>
  </si>
  <si>
    <t>Гуров Кирилл</t>
  </si>
  <si>
    <t>Дельдюжов Руслан</t>
  </si>
  <si>
    <t>Калошин Юрий</t>
  </si>
  <si>
    <t>Корнеев Георгий</t>
  </si>
  <si>
    <t>Кремовских Мариан</t>
  </si>
  <si>
    <t>Кулешов Роман</t>
  </si>
  <si>
    <t>Мазин Игорь</t>
  </si>
  <si>
    <t>Минаков Антон</t>
  </si>
  <si>
    <t>Назаров Никита</t>
  </si>
  <si>
    <t>Павлов Егор</t>
  </si>
  <si>
    <t>Руднев Александр</t>
  </si>
  <si>
    <t>Рыбаков Никита</t>
  </si>
  <si>
    <t>Сергеев Алексей</t>
  </si>
  <si>
    <t>Скопинский Иван</t>
  </si>
  <si>
    <t>Степченков Даниил</t>
  </si>
  <si>
    <t>Тимошкин Даниил</t>
  </si>
  <si>
    <t>Федотов Фёдор</t>
  </si>
  <si>
    <t>Федотов Степан</t>
  </si>
  <si>
    <t>Юрлов Артём</t>
  </si>
  <si>
    <t>О-клуб 'Воробьевы Горы'</t>
  </si>
  <si>
    <t>Варфоломеева Вера</t>
  </si>
  <si>
    <t>Гонтаренко Валерия</t>
  </si>
  <si>
    <t>Графонова Анастасия</t>
  </si>
  <si>
    <t>Жукова Александра</t>
  </si>
  <si>
    <t>Котовская Ольга</t>
  </si>
  <si>
    <t>Куделькина Дарья</t>
  </si>
  <si>
    <t>Неяглова Алина</t>
  </si>
  <si>
    <t>ПшеничнаяАнастасия</t>
  </si>
  <si>
    <t>Соколова Софья</t>
  </si>
  <si>
    <t>Шахова Надежда</t>
  </si>
  <si>
    <t>Болезнов Степан</t>
  </si>
  <si>
    <t>Болотнов Егор</t>
  </si>
  <si>
    <t>Голиков Михаил</t>
  </si>
  <si>
    <t>Давыдов Антон</t>
  </si>
  <si>
    <t>Далецкий Никита</t>
  </si>
  <si>
    <t>Дряхлов Никита</t>
  </si>
  <si>
    <t>Золотов Тимофей</t>
  </si>
  <si>
    <t>Зяблов Антон</t>
  </si>
  <si>
    <t>Иванов Илья</t>
  </si>
  <si>
    <t>Камболин Евгений</t>
  </si>
  <si>
    <t>Кащеев Даниил</t>
  </si>
  <si>
    <t>Клюкин Александр</t>
  </si>
  <si>
    <t>Колдашов Ильяс</t>
  </si>
  <si>
    <t>Колесников Егор</t>
  </si>
  <si>
    <t>Крысанов Александр</t>
  </si>
  <si>
    <t>Кучернос Вадим</t>
  </si>
  <si>
    <t>Маховский Александр</t>
  </si>
  <si>
    <t>Мучуков Александр</t>
  </si>
  <si>
    <t>Николаев Алексей</t>
  </si>
  <si>
    <t>Романюха Игорь</t>
  </si>
  <si>
    <t>Рубцов Михаил</t>
  </si>
  <si>
    <t>Соколов Егор</t>
  </si>
  <si>
    <t>Терехов Антон</t>
  </si>
  <si>
    <t>Авилов Савва</t>
  </si>
  <si>
    <t>Куприянова Мария</t>
  </si>
  <si>
    <t>Милёхина Агата</t>
  </si>
  <si>
    <t>Остальская Вероника</t>
  </si>
  <si>
    <t>Петрова Анна</t>
  </si>
  <si>
    <t>Рыбакова Ульяна</t>
  </si>
  <si>
    <t>Топорова Дарья</t>
  </si>
  <si>
    <t>Москва, лично</t>
  </si>
  <si>
    <t>Амеличев Константин</t>
  </si>
  <si>
    <t>Белов Семён</t>
  </si>
  <si>
    <t>Биригой Фёдор</t>
  </si>
  <si>
    <t>Володин Григорий</t>
  </si>
  <si>
    <t>Куксин Ярослав</t>
  </si>
  <si>
    <t>Петрищев Тихон</t>
  </si>
  <si>
    <t>Рыбаков Александр</t>
  </si>
  <si>
    <t>Слепенков Матвей</t>
  </si>
  <si>
    <t>Снопко Андрей</t>
  </si>
  <si>
    <t>Хропов Иван</t>
  </si>
  <si>
    <t>Есипова Дарья</t>
  </si>
  <si>
    <t>Киркова Оксана</t>
  </si>
  <si>
    <t>Новикова Анна</t>
  </si>
  <si>
    <t>Скулаченко Екатерина</t>
  </si>
  <si>
    <t>Точилкина Мария</t>
  </si>
  <si>
    <t>Ёлка</t>
  </si>
  <si>
    <t>Виноградов Георгий</t>
  </si>
  <si>
    <t>Гайфуллин Андрей</t>
  </si>
  <si>
    <t>Давыдов Андрей</t>
  </si>
  <si>
    <t>Евстафьев Тимофей</t>
  </si>
  <si>
    <t>Кащеев Михаил</t>
  </si>
  <si>
    <t>Климович Максим</t>
  </si>
  <si>
    <t>Крылов Василий</t>
  </si>
  <si>
    <t>Кузьмин Ярослав</t>
  </si>
  <si>
    <t>Левин Евгений</t>
  </si>
  <si>
    <t>Мадор Александр</t>
  </si>
  <si>
    <t>Мордвинов Дмитрий</t>
  </si>
  <si>
    <t>Подкопаев Иван</t>
  </si>
  <si>
    <t>Проценко Сергей</t>
  </si>
  <si>
    <t>Шаманин Алексей</t>
  </si>
  <si>
    <t>Шенин Иван</t>
  </si>
  <si>
    <t>Шульпин Михаил</t>
  </si>
  <si>
    <t>Будяева Василина</t>
  </si>
  <si>
    <t>Гризодуб Наталья</t>
  </si>
  <si>
    <t>Ивашина Анастасия</t>
  </si>
  <si>
    <t>Лысак Валенрия</t>
  </si>
  <si>
    <t>Савельева Екатерина</t>
  </si>
  <si>
    <t>Самохина Алина</t>
  </si>
  <si>
    <t>Турланова Мария</t>
  </si>
  <si>
    <t>Баричев Александр</t>
  </si>
  <si>
    <t>Жук Иван</t>
  </si>
  <si>
    <t>Кравец Даниил</t>
  </si>
  <si>
    <t>Кузнецов Михаил</t>
  </si>
  <si>
    <t>Кузьмин Артём</t>
  </si>
  <si>
    <t>Мамошин Александр</t>
  </si>
  <si>
    <t>Сафонов Роман</t>
  </si>
  <si>
    <t>Тузов Арсений</t>
  </si>
  <si>
    <t>Фёдоров Виктор</t>
  </si>
  <si>
    <t>Цицилин Александр</t>
  </si>
  <si>
    <t>Зубкова Дарья</t>
  </si>
  <si>
    <t>Неженцева Анна</t>
  </si>
  <si>
    <t>Бурлаков Андрей</t>
  </si>
  <si>
    <t>Грилль Ермоген</t>
  </si>
  <si>
    <t>Кузнецов Владимир</t>
  </si>
  <si>
    <t>Мордвинов Андрей</t>
  </si>
  <si>
    <t>Покачалов Пётр</t>
  </si>
  <si>
    <t>Савин Станислав</t>
  </si>
  <si>
    <t>Козлова Ульяна</t>
  </si>
  <si>
    <t>Разумная Екатерина</t>
  </si>
  <si>
    <t>ПМ07.02</t>
  </si>
  <si>
    <t>Пичугина Елена</t>
  </si>
  <si>
    <t>Целовальникова Елизавета</t>
  </si>
  <si>
    <t>Бутово-Team</t>
  </si>
  <si>
    <t>Баранова Евгения</t>
  </si>
  <si>
    <t>сумма 4-х</t>
  </si>
  <si>
    <t>Елесеев Степан</t>
  </si>
  <si>
    <t>Милютин Михаил</t>
  </si>
  <si>
    <t>Моторин Александр</t>
  </si>
  <si>
    <t>Нефедов Владимир</t>
  </si>
  <si>
    <t>Гуляев Игорь</t>
  </si>
  <si>
    <t>Томащук Егор</t>
  </si>
  <si>
    <t>Бабиков Филипп</t>
  </si>
  <si>
    <t>Котляров Федор</t>
  </si>
  <si>
    <t>Гринюк Дмитрий</t>
  </si>
  <si>
    <t>Фурников Константин</t>
  </si>
  <si>
    <t>Мазин Федор</t>
  </si>
  <si>
    <t>ПР11.02</t>
  </si>
  <si>
    <t>ПР13.02</t>
  </si>
  <si>
    <t>ПР14.02</t>
  </si>
  <si>
    <t>Журкин Егор</t>
  </si>
  <si>
    <t>77_Москва</t>
  </si>
  <si>
    <t>Мильто Юрий</t>
  </si>
  <si>
    <t>ПР12.03</t>
  </si>
  <si>
    <t>ПР14.03</t>
  </si>
  <si>
    <t>Ориента-Голд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</si>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</sst>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sz val="10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 applyBorder="1"/>
    <xf numFmtId="0" fontId="1" fillId="0" borderId="1" xfId="0" applyFont="1" applyFill="1" applyBorder="1"/>
    <xf numFmtId="0" fontId="0" fillId="0" borderId="0" xfId="0" applyFill="1"/>
    <xf numFmtId="0" fontId="0" fillId="0" borderId="1" xfId="0" applyFill="1" applyBorder="1"/>
    <xf numFmtId="17" fontId="1" fillId="0" borderId="1" xfId="0" applyNumberFormat="1" applyFont="1" applyFill="1" applyBorder="1"/>
    <xf numFmtId="17" fontId="1" fillId="0" borderId="1" xfId="0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1" fontId="0" fillId="0" borderId="1" xfId="0" applyNumberFormat="1" applyBorder="1"/>
    <xf numFmtId="21" fontId="0" fillId="0" borderId="1" xfId="0" applyNumberFormat="1" applyBorder="1"/>
    <xf numFmtId="0" fontId="0" fillId="0" borderId="1" xfId="0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21" fontId="2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17" fontId="1" fillId="2" borderId="1" xfId="0" applyNumberFormat="1" applyFont="1" applyFill="1" applyBorder="1"/>
    <xf numFmtId="0" fontId="0" fillId="2" borderId="1" xfId="0" applyFill="1" applyBorder="1" applyAlignment="1"/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/>
    <xf numFmtId="21" fontId="0" fillId="2" borderId="1" xfId="0" applyNumberFormat="1" applyFill="1" applyBorder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0" fillId="2" borderId="0" xfId="0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1" fontId="0" fillId="0" borderId="0" xfId="0" applyNumberFormat="1" applyBorder="1"/>
    <xf numFmtId="0" fontId="0" fillId="0" borderId="3" xfId="0" applyBorder="1"/>
    <xf numFmtId="1" fontId="0" fillId="0" borderId="3" xfId="0" applyNumberFormat="1" applyBorder="1"/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0" fillId="2" borderId="3" xfId="0" applyFill="1" applyBorder="1"/>
    <xf numFmtId="21" fontId="2" fillId="2" borderId="3" xfId="0" applyNumberFormat="1" applyFont="1" applyFill="1" applyBorder="1" applyAlignment="1">
      <alignment vertical="center" wrapText="1"/>
    </xf>
    <xf numFmtId="0" fontId="0" fillId="2" borderId="1" xfId="0" applyNumberFormat="1" applyFill="1" applyBorder="1"/>
    <xf numFmtId="0" fontId="0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V73"/>
  <sheetViews>
    <sheetView topLeftCell="C1" workbookViewId="0">
      <selection activeCell="H19" sqref="H19"/>
    </sheetView>
  </sheetViews>
  <sheetFormatPr defaultRowHeight="14.4" x14ac:dyDescent="0.3"/>
  <cols>
    <col min="1" max="1" width="4.109375" customWidth="1"/>
    <col min="2" max="2" width="27.44140625" customWidth="1"/>
    <col min="3" max="3" width="25.5546875" style="16" customWidth="1"/>
    <col min="4" max="4" width="9.5546875" style="12" customWidth="1"/>
    <col min="5" max="14" width="8.88671875" customWidth="1"/>
    <col min="15" max="17" width="10.33203125" customWidth="1"/>
    <col min="18" max="19" width="8.88671875" customWidth="1"/>
    <col min="20" max="20" width="11.33203125" bestFit="1" customWidth="1"/>
  </cols>
  <sheetData>
    <row r="2" spans="1:22" s="3" customFormat="1" ht="13.8" x14ac:dyDescent="0.25">
      <c r="A2" s="26" t="s">
        <v>0</v>
      </c>
      <c r="B2" s="26" t="s">
        <v>1</v>
      </c>
      <c r="C2" s="27" t="s">
        <v>2</v>
      </c>
      <c r="D2" s="28" t="s">
        <v>22</v>
      </c>
      <c r="E2" s="26" t="s">
        <v>27</v>
      </c>
      <c r="F2" s="26" t="s">
        <v>28</v>
      </c>
      <c r="G2" s="26" t="s">
        <v>29</v>
      </c>
      <c r="H2" s="29" t="s">
        <v>50</v>
      </c>
      <c r="I2" s="29" t="s">
        <v>51</v>
      </c>
      <c r="J2" s="29" t="s">
        <v>52</v>
      </c>
      <c r="K2" s="26" t="s">
        <v>53</v>
      </c>
      <c r="L2" s="26" t="s">
        <v>54</v>
      </c>
      <c r="M2" s="26" t="s">
        <v>276</v>
      </c>
      <c r="N2" s="26" t="s">
        <v>277</v>
      </c>
      <c r="O2" s="26" t="s">
        <v>278</v>
      </c>
      <c r="P2" s="26" t="s">
        <v>491</v>
      </c>
      <c r="Q2" s="2" t="s">
        <v>508</v>
      </c>
      <c r="R2" s="2" t="s">
        <v>509</v>
      </c>
      <c r="S2" s="4" t="s">
        <v>510</v>
      </c>
      <c r="T2" s="2" t="s">
        <v>514</v>
      </c>
      <c r="U2" s="2" t="s">
        <v>515</v>
      </c>
      <c r="V2" s="26" t="s">
        <v>496</v>
      </c>
    </row>
    <row r="3" spans="1:22" x14ac:dyDescent="0.3">
      <c r="A3" s="21">
        <v>1</v>
      </c>
      <c r="B3" s="20" t="s">
        <v>15</v>
      </c>
      <c r="C3" s="34" t="s">
        <v>30</v>
      </c>
      <c r="D3" s="35">
        <v>2007</v>
      </c>
      <c r="E3" s="21"/>
      <c r="F3" s="21">
        <v>742</v>
      </c>
      <c r="G3" s="21">
        <v>976</v>
      </c>
      <c r="H3" s="21">
        <v>885</v>
      </c>
      <c r="I3" s="21">
        <v>1100</v>
      </c>
      <c r="J3" s="21">
        <v>1089</v>
      </c>
      <c r="K3" s="21">
        <v>1000</v>
      </c>
      <c r="L3" s="21">
        <v>1000</v>
      </c>
      <c r="M3" s="1">
        <v>663</v>
      </c>
      <c r="N3" s="21">
        <v>1000</v>
      </c>
      <c r="O3" s="21">
        <v>741</v>
      </c>
      <c r="P3" s="21"/>
      <c r="Q3" s="1">
        <v>909</v>
      </c>
      <c r="R3" s="1">
        <v>1076</v>
      </c>
      <c r="S3" s="1">
        <v>1086</v>
      </c>
      <c r="T3" s="1"/>
      <c r="U3" s="1"/>
      <c r="V3" s="21">
        <f t="shared" ref="V3:V17" si="0">LARGE(E3:U3,1)+LARGE(E3:U3,2)+LARGE(E3:U3,3)+LARGE(E3:U3,4)</f>
        <v>4351</v>
      </c>
    </row>
    <row r="4" spans="1:22" x14ac:dyDescent="0.3">
      <c r="A4" s="21">
        <v>2</v>
      </c>
      <c r="B4" s="20" t="s">
        <v>16</v>
      </c>
      <c r="C4" s="34" t="s">
        <v>30</v>
      </c>
      <c r="D4" s="35">
        <v>2007</v>
      </c>
      <c r="E4" s="21">
        <v>818</v>
      </c>
      <c r="F4" s="21">
        <v>1</v>
      </c>
      <c r="G4" s="21">
        <v>928</v>
      </c>
      <c r="H4" s="21">
        <v>427</v>
      </c>
      <c r="I4" s="21">
        <v>865</v>
      </c>
      <c r="J4" s="21">
        <v>767</v>
      </c>
      <c r="K4" s="21">
        <v>575</v>
      </c>
      <c r="L4" s="21">
        <v>876</v>
      </c>
      <c r="M4" s="1">
        <v>756</v>
      </c>
      <c r="N4" s="21">
        <v>718</v>
      </c>
      <c r="O4" s="21">
        <v>981</v>
      </c>
      <c r="P4" s="1">
        <v>987</v>
      </c>
      <c r="Q4" s="1">
        <v>878</v>
      </c>
      <c r="R4" s="1">
        <v>1036</v>
      </c>
      <c r="S4" s="1">
        <v>923</v>
      </c>
      <c r="T4" s="6">
        <v>1086</v>
      </c>
      <c r="U4" s="6">
        <v>1039</v>
      </c>
      <c r="V4" s="21">
        <f t="shared" si="0"/>
        <v>4148</v>
      </c>
    </row>
    <row r="5" spans="1:22" x14ac:dyDescent="0.3">
      <c r="A5" s="21">
        <v>3</v>
      </c>
      <c r="B5" s="20" t="s">
        <v>23</v>
      </c>
      <c r="C5" s="34" t="s">
        <v>30</v>
      </c>
      <c r="D5" s="35">
        <v>2008</v>
      </c>
      <c r="E5" s="21">
        <v>592</v>
      </c>
      <c r="F5" s="21">
        <v>590</v>
      </c>
      <c r="G5" s="21">
        <v>729</v>
      </c>
      <c r="H5" s="21"/>
      <c r="I5" s="21">
        <v>723</v>
      </c>
      <c r="J5" s="21">
        <v>886</v>
      </c>
      <c r="K5" s="21">
        <v>538</v>
      </c>
      <c r="L5" s="21">
        <v>979</v>
      </c>
      <c r="M5" s="1">
        <v>612</v>
      </c>
      <c r="N5" s="21">
        <v>836</v>
      </c>
      <c r="O5" s="21">
        <v>1000</v>
      </c>
      <c r="P5" s="1">
        <v>1000</v>
      </c>
      <c r="Q5" s="1">
        <v>631</v>
      </c>
      <c r="R5" s="1">
        <v>1005</v>
      </c>
      <c r="S5" s="1">
        <v>934</v>
      </c>
      <c r="T5" s="6">
        <v>1084</v>
      </c>
      <c r="U5" s="6">
        <v>995</v>
      </c>
      <c r="V5" s="21">
        <f t="shared" si="0"/>
        <v>4089</v>
      </c>
    </row>
    <row r="6" spans="1:22" x14ac:dyDescent="0.3">
      <c r="A6" s="21">
        <v>4</v>
      </c>
      <c r="B6" s="21" t="s">
        <v>65</v>
      </c>
      <c r="C6" s="30" t="s">
        <v>86</v>
      </c>
      <c r="D6" s="31">
        <v>2008</v>
      </c>
      <c r="E6" s="21"/>
      <c r="F6" s="21"/>
      <c r="G6" s="21"/>
      <c r="H6" s="21"/>
      <c r="I6" s="21"/>
      <c r="J6" s="21"/>
      <c r="K6" s="21">
        <v>823</v>
      </c>
      <c r="L6" s="21">
        <v>939</v>
      </c>
      <c r="M6" s="1">
        <v>999.99999999999989</v>
      </c>
      <c r="N6" s="21">
        <v>877</v>
      </c>
      <c r="O6" s="21">
        <v>853</v>
      </c>
      <c r="P6" s="21"/>
      <c r="Q6" s="1">
        <v>865</v>
      </c>
      <c r="R6" s="1">
        <v>1003</v>
      </c>
      <c r="S6" s="1">
        <v>1049</v>
      </c>
      <c r="T6" s="6">
        <v>867</v>
      </c>
      <c r="U6" s="6">
        <v>916</v>
      </c>
      <c r="V6" s="21">
        <f t="shared" si="0"/>
        <v>3991</v>
      </c>
    </row>
    <row r="7" spans="1:22" x14ac:dyDescent="0.3">
      <c r="A7" s="21">
        <v>5</v>
      </c>
      <c r="B7" s="21" t="s">
        <v>70</v>
      </c>
      <c r="C7" s="30" t="s">
        <v>89</v>
      </c>
      <c r="D7" s="31">
        <v>2007</v>
      </c>
      <c r="E7" s="21"/>
      <c r="F7" s="21"/>
      <c r="G7" s="21"/>
      <c r="H7" s="21"/>
      <c r="I7" s="21"/>
      <c r="J7" s="21"/>
      <c r="K7" s="21">
        <v>436</v>
      </c>
      <c r="L7" s="21">
        <v>809</v>
      </c>
      <c r="M7" s="1">
        <v>866</v>
      </c>
      <c r="N7" s="21">
        <v>811</v>
      </c>
      <c r="O7" s="21">
        <v>970</v>
      </c>
      <c r="P7" s="1">
        <v>913</v>
      </c>
      <c r="Q7" s="1">
        <v>582</v>
      </c>
      <c r="R7" s="1">
        <v>908</v>
      </c>
      <c r="S7" s="1">
        <v>902</v>
      </c>
      <c r="T7" s="6">
        <v>465</v>
      </c>
      <c r="U7" s="6">
        <v>940</v>
      </c>
      <c r="V7" s="21">
        <f t="shared" si="0"/>
        <v>3731</v>
      </c>
    </row>
    <row r="8" spans="1:22" x14ac:dyDescent="0.3">
      <c r="A8" s="21">
        <v>6</v>
      </c>
      <c r="B8" s="21" t="s">
        <v>61</v>
      </c>
      <c r="C8" s="30" t="s">
        <v>36</v>
      </c>
      <c r="D8" s="31">
        <v>2009</v>
      </c>
      <c r="E8" s="21"/>
      <c r="F8" s="21"/>
      <c r="G8" s="21"/>
      <c r="H8" s="21"/>
      <c r="I8" s="21"/>
      <c r="J8" s="21"/>
      <c r="K8" s="21">
        <v>509</v>
      </c>
      <c r="L8" s="21">
        <v>834</v>
      </c>
      <c r="M8" s="1"/>
      <c r="N8" s="1"/>
      <c r="O8" s="1"/>
      <c r="P8" s="21"/>
      <c r="Q8" s="1">
        <v>572</v>
      </c>
      <c r="R8" s="1">
        <v>796</v>
      </c>
      <c r="S8" s="1">
        <v>922</v>
      </c>
      <c r="T8" s="1"/>
      <c r="U8" s="1"/>
      <c r="V8" s="21">
        <f t="shared" si="0"/>
        <v>3124</v>
      </c>
    </row>
    <row r="9" spans="1:22" x14ac:dyDescent="0.3">
      <c r="A9" s="21">
        <v>7</v>
      </c>
      <c r="B9" s="21" t="s">
        <v>76</v>
      </c>
      <c r="C9" s="30" t="s">
        <v>84</v>
      </c>
      <c r="D9" s="31">
        <v>2007</v>
      </c>
      <c r="E9" s="21"/>
      <c r="F9" s="21"/>
      <c r="G9" s="21"/>
      <c r="H9" s="21"/>
      <c r="I9" s="21"/>
      <c r="J9" s="21"/>
      <c r="K9" s="21">
        <v>1</v>
      </c>
      <c r="L9" s="21">
        <v>741</v>
      </c>
      <c r="M9" s="1">
        <v>739</v>
      </c>
      <c r="N9" s="1"/>
      <c r="O9" s="21"/>
      <c r="P9" s="21"/>
      <c r="Q9" s="21"/>
      <c r="R9" s="1"/>
      <c r="S9" s="1"/>
      <c r="T9" s="1">
        <v>831</v>
      </c>
      <c r="U9" s="1">
        <v>775</v>
      </c>
      <c r="V9" s="21">
        <f t="shared" si="0"/>
        <v>3086</v>
      </c>
    </row>
    <row r="10" spans="1:22" x14ac:dyDescent="0.3">
      <c r="A10" s="21">
        <v>8</v>
      </c>
      <c r="B10" s="21" t="s">
        <v>62</v>
      </c>
      <c r="C10" s="30" t="s">
        <v>248</v>
      </c>
      <c r="D10" s="31">
        <v>2008</v>
      </c>
      <c r="E10" s="21"/>
      <c r="F10" s="21"/>
      <c r="G10" s="21"/>
      <c r="H10" s="21"/>
      <c r="I10" s="21"/>
      <c r="J10" s="21"/>
      <c r="K10" s="21">
        <v>573</v>
      </c>
      <c r="L10" s="21">
        <v>774</v>
      </c>
      <c r="M10" s="1">
        <v>769</v>
      </c>
      <c r="N10" s="21">
        <v>338</v>
      </c>
      <c r="O10" s="21">
        <v>605</v>
      </c>
      <c r="P10" s="21"/>
      <c r="Q10" s="21"/>
      <c r="R10" s="21"/>
      <c r="S10" s="21"/>
      <c r="T10" s="1"/>
      <c r="U10" s="1"/>
      <c r="V10" s="21">
        <f t="shared" si="0"/>
        <v>2721</v>
      </c>
    </row>
    <row r="11" spans="1:22" x14ac:dyDescent="0.3">
      <c r="A11" s="21">
        <v>9</v>
      </c>
      <c r="B11" s="21" t="s">
        <v>67</v>
      </c>
      <c r="C11" s="30" t="s">
        <v>248</v>
      </c>
      <c r="D11" s="31">
        <v>2008</v>
      </c>
      <c r="E11" s="21"/>
      <c r="F11" s="21"/>
      <c r="G11" s="21"/>
      <c r="H11" s="21"/>
      <c r="I11" s="21"/>
      <c r="J11" s="21"/>
      <c r="K11" s="21"/>
      <c r="L11" s="21">
        <v>563</v>
      </c>
      <c r="M11" s="1">
        <v>748</v>
      </c>
      <c r="N11" s="21">
        <v>601</v>
      </c>
      <c r="O11" s="21">
        <v>714</v>
      </c>
      <c r="P11" s="21"/>
      <c r="Q11" s="1">
        <v>358</v>
      </c>
      <c r="R11" s="1">
        <v>475</v>
      </c>
      <c r="S11" s="1">
        <v>628</v>
      </c>
      <c r="T11" s="1"/>
      <c r="U11" s="1"/>
      <c r="V11" s="21">
        <f t="shared" si="0"/>
        <v>2691</v>
      </c>
    </row>
    <row r="12" spans="1:22" x14ac:dyDescent="0.3">
      <c r="A12" s="21">
        <v>10</v>
      </c>
      <c r="B12" s="21" t="s">
        <v>60</v>
      </c>
      <c r="C12" s="30" t="s">
        <v>83</v>
      </c>
      <c r="D12" s="31">
        <v>2008</v>
      </c>
      <c r="E12" s="21"/>
      <c r="F12" s="21"/>
      <c r="G12" s="21"/>
      <c r="H12" s="21"/>
      <c r="I12" s="21"/>
      <c r="J12" s="21"/>
      <c r="K12" s="21">
        <v>588</v>
      </c>
      <c r="L12" s="21">
        <v>757</v>
      </c>
      <c r="M12" s="1">
        <v>577</v>
      </c>
      <c r="N12" s="21">
        <v>629</v>
      </c>
      <c r="O12" s="21">
        <v>649</v>
      </c>
      <c r="P12" s="21"/>
      <c r="Q12" s="21"/>
      <c r="R12" s="21"/>
      <c r="S12" s="21"/>
      <c r="T12" s="1"/>
      <c r="U12" s="1"/>
      <c r="V12" s="21">
        <f t="shared" si="0"/>
        <v>2623</v>
      </c>
    </row>
    <row r="13" spans="1:22" x14ac:dyDescent="0.3">
      <c r="A13" s="21">
        <v>11</v>
      </c>
      <c r="B13" s="21" t="s">
        <v>314</v>
      </c>
      <c r="C13" s="30" t="s">
        <v>250</v>
      </c>
      <c r="D13" s="31">
        <v>2008</v>
      </c>
      <c r="E13" s="21"/>
      <c r="F13" s="21"/>
      <c r="G13" s="21"/>
      <c r="H13" s="21"/>
      <c r="I13" s="21"/>
      <c r="J13" s="21"/>
      <c r="K13" s="21"/>
      <c r="L13" s="21"/>
      <c r="M13" s="1">
        <v>623</v>
      </c>
      <c r="N13" s="21">
        <v>558</v>
      </c>
      <c r="O13" s="21">
        <v>690</v>
      </c>
      <c r="P13" s="1">
        <v>698</v>
      </c>
      <c r="Q13" s="1"/>
      <c r="R13" s="21"/>
      <c r="S13" s="21"/>
      <c r="T13" s="1"/>
      <c r="U13" s="1"/>
      <c r="V13" s="21">
        <f t="shared" si="0"/>
        <v>2569</v>
      </c>
    </row>
    <row r="14" spans="1:22" x14ac:dyDescent="0.3">
      <c r="A14" s="21">
        <v>12</v>
      </c>
      <c r="B14" s="21" t="s">
        <v>73</v>
      </c>
      <c r="C14" s="30" t="s">
        <v>36</v>
      </c>
      <c r="D14" s="31">
        <v>2008</v>
      </c>
      <c r="E14" s="21"/>
      <c r="F14" s="21"/>
      <c r="G14" s="21"/>
      <c r="H14" s="21"/>
      <c r="I14" s="21"/>
      <c r="J14" s="21"/>
      <c r="K14" s="21">
        <v>1</v>
      </c>
      <c r="L14" s="21">
        <v>637</v>
      </c>
      <c r="M14" s="1">
        <v>578</v>
      </c>
      <c r="N14" s="21">
        <v>249</v>
      </c>
      <c r="O14" s="21">
        <v>273</v>
      </c>
      <c r="P14" s="21"/>
      <c r="Q14" s="1">
        <v>520</v>
      </c>
      <c r="R14" s="1">
        <v>686</v>
      </c>
      <c r="S14" s="1">
        <v>388</v>
      </c>
      <c r="T14" s="1"/>
      <c r="U14" s="1"/>
      <c r="V14" s="21">
        <f t="shared" si="0"/>
        <v>2421</v>
      </c>
    </row>
    <row r="15" spans="1:22" x14ac:dyDescent="0.3">
      <c r="A15" s="21">
        <v>13</v>
      </c>
      <c r="B15" s="21" t="s">
        <v>315</v>
      </c>
      <c r="C15" s="30" t="s">
        <v>248</v>
      </c>
      <c r="D15" s="31">
        <v>2008</v>
      </c>
      <c r="E15" s="21"/>
      <c r="F15" s="21"/>
      <c r="G15" s="21"/>
      <c r="H15" s="21"/>
      <c r="I15" s="21"/>
      <c r="J15" s="21"/>
      <c r="K15" s="21"/>
      <c r="L15" s="21"/>
      <c r="M15" s="1">
        <v>496</v>
      </c>
      <c r="N15" s="21">
        <v>644</v>
      </c>
      <c r="O15" s="21">
        <v>436</v>
      </c>
      <c r="P15" s="21"/>
      <c r="Q15" s="1">
        <v>559</v>
      </c>
      <c r="R15" s="1">
        <v>619</v>
      </c>
      <c r="S15" s="21"/>
      <c r="T15" s="1"/>
      <c r="U15" s="1"/>
      <c r="V15" s="21">
        <f t="shared" si="0"/>
        <v>2318</v>
      </c>
    </row>
    <row r="16" spans="1:22" x14ac:dyDescent="0.3">
      <c r="A16" s="21">
        <v>14</v>
      </c>
      <c r="B16" s="21" t="s">
        <v>59</v>
      </c>
      <c r="C16" s="30" t="s">
        <v>82</v>
      </c>
      <c r="D16" s="31">
        <v>2008</v>
      </c>
      <c r="E16" s="21"/>
      <c r="F16" s="21"/>
      <c r="G16" s="21"/>
      <c r="H16" s="21"/>
      <c r="I16" s="21"/>
      <c r="J16" s="21"/>
      <c r="K16" s="21">
        <v>189</v>
      </c>
      <c r="L16" s="21">
        <v>292</v>
      </c>
      <c r="M16" s="1">
        <v>587</v>
      </c>
      <c r="N16" s="21"/>
      <c r="O16" s="21">
        <v>466</v>
      </c>
      <c r="P16" s="1">
        <v>331</v>
      </c>
      <c r="Q16" s="1"/>
      <c r="R16" s="21"/>
      <c r="S16" s="21"/>
      <c r="T16" s="1"/>
      <c r="U16" s="1"/>
      <c r="V16" s="21">
        <f t="shared" si="0"/>
        <v>1676</v>
      </c>
    </row>
    <row r="17" spans="1:22" x14ac:dyDescent="0.3">
      <c r="A17" s="21">
        <v>15</v>
      </c>
      <c r="B17" s="21" t="s">
        <v>64</v>
      </c>
      <c r="C17" s="30" t="s">
        <v>85</v>
      </c>
      <c r="D17" s="31">
        <v>2009</v>
      </c>
      <c r="E17" s="21"/>
      <c r="F17" s="21"/>
      <c r="G17" s="21"/>
      <c r="H17" s="21"/>
      <c r="I17" s="21"/>
      <c r="J17" s="21"/>
      <c r="K17" s="21">
        <v>221</v>
      </c>
      <c r="L17" s="21">
        <v>536</v>
      </c>
      <c r="M17" s="1"/>
      <c r="N17" s="21"/>
      <c r="O17" s="1"/>
      <c r="P17" s="21"/>
      <c r="Q17" s="1">
        <v>1</v>
      </c>
      <c r="R17" s="1">
        <v>162</v>
      </c>
      <c r="S17" s="1">
        <v>622</v>
      </c>
      <c r="T17" s="1"/>
      <c r="U17" s="1"/>
      <c r="V17" s="21">
        <f t="shared" si="0"/>
        <v>1541</v>
      </c>
    </row>
    <row r="18" spans="1:22" x14ac:dyDescent="0.3">
      <c r="A18" s="21">
        <v>16</v>
      </c>
      <c r="B18" s="23" t="s">
        <v>470</v>
      </c>
      <c r="C18" s="23" t="s">
        <v>447</v>
      </c>
      <c r="D18" s="36">
        <v>2007</v>
      </c>
      <c r="E18" s="24"/>
      <c r="F18" s="21"/>
      <c r="G18" s="25"/>
      <c r="H18" s="21"/>
      <c r="I18" s="25"/>
      <c r="J18" s="21"/>
      <c r="K18" s="21"/>
      <c r="L18" s="21"/>
      <c r="M18" s="1"/>
      <c r="N18" s="21"/>
      <c r="O18" s="21">
        <v>709</v>
      </c>
      <c r="P18" s="1">
        <v>734</v>
      </c>
      <c r="Q18" s="1"/>
      <c r="R18" s="21"/>
      <c r="S18" s="21"/>
      <c r="T18" s="1"/>
      <c r="U18" s="1"/>
      <c r="V18" s="21">
        <f>SUM(E18:U18)</f>
        <v>1443</v>
      </c>
    </row>
    <row r="19" spans="1:22" x14ac:dyDescent="0.3">
      <c r="A19" s="21">
        <v>17</v>
      </c>
      <c r="B19" s="21" t="s">
        <v>77</v>
      </c>
      <c r="C19" s="30" t="s">
        <v>248</v>
      </c>
      <c r="D19" s="31">
        <v>2007</v>
      </c>
      <c r="E19" s="21"/>
      <c r="F19" s="21"/>
      <c r="G19" s="21"/>
      <c r="H19" s="21"/>
      <c r="I19" s="21"/>
      <c r="J19" s="21"/>
      <c r="K19" s="21">
        <v>1</v>
      </c>
      <c r="L19" s="21">
        <v>693</v>
      </c>
      <c r="M19" s="1">
        <v>746</v>
      </c>
      <c r="N19" s="21"/>
      <c r="O19" s="32"/>
      <c r="P19" s="21"/>
      <c r="Q19" s="21"/>
      <c r="R19" s="1"/>
      <c r="S19" s="1"/>
      <c r="T19" s="1"/>
      <c r="U19" s="1"/>
      <c r="V19" s="21">
        <f>SUM(E19:U19)</f>
        <v>1440</v>
      </c>
    </row>
    <row r="20" spans="1:22" x14ac:dyDescent="0.3">
      <c r="A20" s="21">
        <v>18</v>
      </c>
      <c r="B20" s="21" t="s">
        <v>57</v>
      </c>
      <c r="C20" s="30" t="s">
        <v>80</v>
      </c>
      <c r="D20" s="31">
        <v>2008</v>
      </c>
      <c r="E20" s="21"/>
      <c r="F20" s="21"/>
      <c r="G20" s="21"/>
      <c r="H20" s="21"/>
      <c r="I20" s="21"/>
      <c r="J20" s="21"/>
      <c r="K20" s="21">
        <v>1</v>
      </c>
      <c r="L20" s="21">
        <v>233</v>
      </c>
      <c r="M20" s="1">
        <v>375</v>
      </c>
      <c r="N20" s="21">
        <v>400</v>
      </c>
      <c r="O20" s="21">
        <v>1</v>
      </c>
      <c r="P20" s="1">
        <v>382</v>
      </c>
      <c r="Q20" s="1"/>
      <c r="R20" s="21"/>
      <c r="S20" s="21"/>
      <c r="T20" s="1"/>
      <c r="U20" s="1"/>
      <c r="V20" s="21">
        <f>LARGE(E20:U20,1)+LARGE(E20:U20,2)+LARGE(E20:U20,3)+LARGE(E20:U20,4)</f>
        <v>1390</v>
      </c>
    </row>
    <row r="21" spans="1:22" x14ac:dyDescent="0.3">
      <c r="A21" s="21">
        <v>19</v>
      </c>
      <c r="B21" s="21" t="s">
        <v>56</v>
      </c>
      <c r="C21" s="30" t="s">
        <v>79</v>
      </c>
      <c r="D21" s="31">
        <v>2007</v>
      </c>
      <c r="E21" s="21"/>
      <c r="F21" s="21"/>
      <c r="G21" s="21"/>
      <c r="H21" s="21"/>
      <c r="I21" s="21"/>
      <c r="J21" s="21"/>
      <c r="K21" s="21">
        <v>1</v>
      </c>
      <c r="L21" s="21">
        <v>397</v>
      </c>
      <c r="M21" s="1"/>
      <c r="N21" s="21">
        <v>205</v>
      </c>
      <c r="O21" s="21">
        <v>557</v>
      </c>
      <c r="P21" s="1">
        <v>201</v>
      </c>
      <c r="Q21" s="1"/>
      <c r="R21" s="21"/>
      <c r="S21" s="21"/>
      <c r="T21" s="1"/>
      <c r="U21" s="1"/>
      <c r="V21" s="21">
        <f>LARGE(E21:U21,1)+LARGE(E21:U21,2)+LARGE(E21:U21,3)+LARGE(E21:U21,4)</f>
        <v>1360</v>
      </c>
    </row>
    <row r="22" spans="1:22" x14ac:dyDescent="0.3">
      <c r="A22" s="21">
        <v>20</v>
      </c>
      <c r="B22" s="21" t="s">
        <v>39</v>
      </c>
      <c r="C22" s="30" t="s">
        <v>30</v>
      </c>
      <c r="D22" s="31"/>
      <c r="E22" s="21"/>
      <c r="F22" s="21"/>
      <c r="G22" s="21"/>
      <c r="H22" s="21">
        <v>1</v>
      </c>
      <c r="I22" s="21">
        <v>151</v>
      </c>
      <c r="J22" s="21">
        <v>191</v>
      </c>
      <c r="K22" s="21">
        <v>352</v>
      </c>
      <c r="L22" s="21">
        <v>607</v>
      </c>
      <c r="M22" s="1"/>
      <c r="N22" s="1"/>
      <c r="O22" s="32"/>
      <c r="P22" s="21"/>
      <c r="Q22" s="21"/>
      <c r="R22" s="1"/>
      <c r="S22" s="1"/>
      <c r="T22" s="1"/>
      <c r="U22" s="1"/>
      <c r="V22" s="21">
        <f>LARGE(E22:U22,1)+LARGE(E22:U22,2)+LARGE(E22:U22,3)+LARGE(E22:U22,4)</f>
        <v>1301</v>
      </c>
    </row>
    <row r="23" spans="1:22" x14ac:dyDescent="0.3">
      <c r="A23" s="21">
        <v>21</v>
      </c>
      <c r="B23" s="21" t="s">
        <v>78</v>
      </c>
      <c r="C23" s="30" t="s">
        <v>86</v>
      </c>
      <c r="D23" s="31">
        <v>2008</v>
      </c>
      <c r="E23" s="21"/>
      <c r="F23" s="21"/>
      <c r="G23" s="21"/>
      <c r="H23" s="21"/>
      <c r="I23" s="21"/>
      <c r="J23" s="21"/>
      <c r="K23" s="21">
        <v>555</v>
      </c>
      <c r="L23" s="21">
        <v>646</v>
      </c>
      <c r="M23" s="1"/>
      <c r="N23" s="1"/>
      <c r="O23" s="1"/>
      <c r="P23" s="21"/>
      <c r="Q23" s="21"/>
      <c r="R23" s="1"/>
      <c r="S23" s="1"/>
      <c r="T23" s="1"/>
      <c r="U23" s="1"/>
      <c r="V23" s="21">
        <f>SUM(E23:U23)</f>
        <v>1201</v>
      </c>
    </row>
    <row r="24" spans="1:22" x14ac:dyDescent="0.3">
      <c r="A24" s="21">
        <v>22</v>
      </c>
      <c r="B24" s="21" t="s">
        <v>75</v>
      </c>
      <c r="C24" s="30" t="s">
        <v>82</v>
      </c>
      <c r="D24" s="31">
        <v>2008</v>
      </c>
      <c r="E24" s="21"/>
      <c r="F24" s="21"/>
      <c r="G24" s="21"/>
      <c r="H24" s="21"/>
      <c r="I24" s="21"/>
      <c r="J24" s="21"/>
      <c r="K24" s="21">
        <v>424</v>
      </c>
      <c r="L24" s="21">
        <v>340</v>
      </c>
      <c r="M24" s="1"/>
      <c r="N24" s="21">
        <v>417</v>
      </c>
      <c r="O24" s="21">
        <v>0</v>
      </c>
      <c r="P24" s="1"/>
      <c r="Q24" s="1"/>
      <c r="R24" s="21"/>
      <c r="S24" s="21"/>
      <c r="T24" s="1"/>
      <c r="U24" s="1"/>
      <c r="V24" s="21">
        <f>LARGE(E24:U24,1)+LARGE(E24:U24,2)+LARGE(E24:U24,3)+LARGE(E24:U24,4)</f>
        <v>1181</v>
      </c>
    </row>
    <row r="25" spans="1:22" x14ac:dyDescent="0.3">
      <c r="A25" s="21">
        <v>23</v>
      </c>
      <c r="B25" s="21" t="s">
        <v>313</v>
      </c>
      <c r="C25" s="30" t="s">
        <v>250</v>
      </c>
      <c r="D25" s="31">
        <v>2007</v>
      </c>
      <c r="E25" s="21"/>
      <c r="F25" s="21"/>
      <c r="G25" s="21"/>
      <c r="H25" s="21"/>
      <c r="I25" s="21"/>
      <c r="J25" s="21"/>
      <c r="K25" s="21"/>
      <c r="L25" s="21"/>
      <c r="M25" s="1">
        <v>675</v>
      </c>
      <c r="N25" s="21"/>
      <c r="O25" s="21">
        <v>469</v>
      </c>
      <c r="P25" s="21"/>
      <c r="Q25" s="21"/>
      <c r="R25" s="21"/>
      <c r="S25" s="21"/>
      <c r="T25" s="1"/>
      <c r="U25" s="1"/>
      <c r="V25" s="50">
        <f>SUM(E25:U25)</f>
        <v>1144</v>
      </c>
    </row>
    <row r="26" spans="1:22" x14ac:dyDescent="0.3">
      <c r="A26" s="21">
        <v>24</v>
      </c>
      <c r="B26" s="21" t="s">
        <v>323</v>
      </c>
      <c r="C26" s="30" t="s">
        <v>245</v>
      </c>
      <c r="D26" s="31">
        <v>2008</v>
      </c>
      <c r="E26" s="21"/>
      <c r="F26" s="21"/>
      <c r="G26" s="21"/>
      <c r="H26" s="21"/>
      <c r="I26" s="21"/>
      <c r="J26" s="21"/>
      <c r="K26" s="21"/>
      <c r="L26" s="21"/>
      <c r="M26" s="1">
        <v>247.00000000000003</v>
      </c>
      <c r="N26" s="21">
        <v>179</v>
      </c>
      <c r="O26" s="21">
        <v>364</v>
      </c>
      <c r="P26" s="21"/>
      <c r="Q26" s="1">
        <v>3</v>
      </c>
      <c r="R26" s="1">
        <v>1</v>
      </c>
      <c r="S26" s="1">
        <v>299</v>
      </c>
      <c r="T26" s="1"/>
      <c r="U26" s="1"/>
      <c r="V26" s="21">
        <f>LARGE(E26:U26,1)+LARGE(E26:U26,2)+LARGE(E26:U26,3)+LARGE(E26:U26,4)</f>
        <v>1089</v>
      </c>
    </row>
    <row r="27" spans="1:22" x14ac:dyDescent="0.3">
      <c r="A27" s="21">
        <v>25</v>
      </c>
      <c r="B27" s="21" t="s">
        <v>316</v>
      </c>
      <c r="C27" s="30" t="s">
        <v>317</v>
      </c>
      <c r="D27" s="31">
        <v>2007</v>
      </c>
      <c r="E27" s="21"/>
      <c r="F27" s="21"/>
      <c r="G27" s="21"/>
      <c r="H27" s="21"/>
      <c r="I27" s="21"/>
      <c r="J27" s="21"/>
      <c r="K27" s="21"/>
      <c r="L27" s="21"/>
      <c r="M27" s="1">
        <v>425</v>
      </c>
      <c r="N27" s="21"/>
      <c r="O27" s="21">
        <v>324</v>
      </c>
      <c r="P27" s="1">
        <v>203</v>
      </c>
      <c r="Q27" s="1"/>
      <c r="R27" s="21"/>
      <c r="S27" s="21"/>
      <c r="T27" s="1"/>
      <c r="U27" s="1"/>
      <c r="V27" s="50">
        <f>SUM(E27:U27)</f>
        <v>952</v>
      </c>
    </row>
    <row r="28" spans="1:22" x14ac:dyDescent="0.3">
      <c r="A28" s="21">
        <v>26</v>
      </c>
      <c r="B28" s="21" t="s">
        <v>397</v>
      </c>
      <c r="C28" s="21" t="s">
        <v>354</v>
      </c>
      <c r="D28" s="31">
        <v>2007</v>
      </c>
      <c r="E28" s="21"/>
      <c r="F28" s="33"/>
      <c r="G28" s="21"/>
      <c r="H28" s="33"/>
      <c r="I28" s="21"/>
      <c r="J28" s="21"/>
      <c r="K28" s="21"/>
      <c r="L28" s="21"/>
      <c r="M28" s="1"/>
      <c r="N28" s="21">
        <v>294</v>
      </c>
      <c r="O28" s="21">
        <v>216</v>
      </c>
      <c r="P28" s="1">
        <v>367</v>
      </c>
      <c r="Q28" s="1"/>
      <c r="R28" s="21"/>
      <c r="S28" s="21"/>
      <c r="T28" s="1"/>
      <c r="U28" s="1"/>
      <c r="V28" s="50">
        <f>SUM(E28:U28)</f>
        <v>877</v>
      </c>
    </row>
    <row r="29" spans="1:22" x14ac:dyDescent="0.3">
      <c r="A29" s="21">
        <v>27</v>
      </c>
      <c r="B29" s="21" t="s">
        <v>320</v>
      </c>
      <c r="C29" s="30" t="s">
        <v>252</v>
      </c>
      <c r="D29" s="31">
        <v>2008</v>
      </c>
      <c r="E29" s="21"/>
      <c r="F29" s="21"/>
      <c r="G29" s="21"/>
      <c r="H29" s="21"/>
      <c r="I29" s="21"/>
      <c r="J29" s="21"/>
      <c r="K29" s="21"/>
      <c r="L29" s="21"/>
      <c r="M29" s="1">
        <v>325</v>
      </c>
      <c r="N29" s="21"/>
      <c r="O29" s="21">
        <v>527</v>
      </c>
      <c r="P29" s="21"/>
      <c r="Q29" s="21"/>
      <c r="R29" s="21"/>
      <c r="S29" s="21"/>
      <c r="T29" s="1"/>
      <c r="U29" s="1"/>
      <c r="V29" s="50">
        <f>SUM(E29:U29)</f>
        <v>852</v>
      </c>
    </row>
    <row r="30" spans="1:22" x14ac:dyDescent="0.3">
      <c r="A30" s="21">
        <v>28</v>
      </c>
      <c r="B30" s="21" t="s">
        <v>318</v>
      </c>
      <c r="C30" s="30" t="s">
        <v>86</v>
      </c>
      <c r="D30" s="31">
        <v>2007</v>
      </c>
      <c r="E30" s="21"/>
      <c r="F30" s="21"/>
      <c r="G30" s="21"/>
      <c r="H30" s="21"/>
      <c r="I30" s="21"/>
      <c r="J30" s="21"/>
      <c r="K30" s="21"/>
      <c r="L30" s="21"/>
      <c r="M30" s="1">
        <v>395</v>
      </c>
      <c r="N30" s="21">
        <v>448</v>
      </c>
      <c r="O30" s="1"/>
      <c r="P30" s="21"/>
      <c r="Q30" s="21"/>
      <c r="R30" s="1"/>
      <c r="S30" s="1"/>
      <c r="T30" s="1"/>
      <c r="U30" s="1"/>
      <c r="V30" s="21">
        <f>SUM(E30:U30)</f>
        <v>843</v>
      </c>
    </row>
    <row r="31" spans="1:22" x14ac:dyDescent="0.3">
      <c r="A31" s="21">
        <v>29</v>
      </c>
      <c r="B31" s="21" t="s">
        <v>72</v>
      </c>
      <c r="C31" s="30" t="s">
        <v>82</v>
      </c>
      <c r="D31" s="31">
        <v>2008</v>
      </c>
      <c r="E31" s="21"/>
      <c r="F31" s="21"/>
      <c r="G31" s="21"/>
      <c r="H31" s="21"/>
      <c r="I31" s="21"/>
      <c r="J31" s="21"/>
      <c r="K31" s="21">
        <v>73</v>
      </c>
      <c r="L31" s="21">
        <v>235</v>
      </c>
      <c r="M31" s="1">
        <v>20</v>
      </c>
      <c r="N31" s="21">
        <v>177</v>
      </c>
      <c r="O31" s="21">
        <v>283</v>
      </c>
      <c r="P31" s="1">
        <v>1</v>
      </c>
      <c r="Q31" s="1"/>
      <c r="R31" s="21"/>
      <c r="S31" s="21"/>
      <c r="T31" s="1"/>
      <c r="U31" s="1"/>
      <c r="V31" s="21">
        <f>LARGE(E31:U31,1)+LARGE(E31:U31,2)+LARGE(E31:U31,3)+LARGE(E31:U31,4)</f>
        <v>768</v>
      </c>
    </row>
    <row r="32" spans="1:22" x14ac:dyDescent="0.3">
      <c r="A32" s="21">
        <v>30</v>
      </c>
      <c r="B32" s="21" t="s">
        <v>71</v>
      </c>
      <c r="C32" s="30" t="s">
        <v>81</v>
      </c>
      <c r="D32" s="31">
        <v>2008</v>
      </c>
      <c r="E32" s="21"/>
      <c r="F32" s="21"/>
      <c r="G32" s="21"/>
      <c r="H32" s="21"/>
      <c r="I32" s="21"/>
      <c r="J32" s="21"/>
      <c r="K32" s="21"/>
      <c r="L32" s="21">
        <v>1</v>
      </c>
      <c r="M32" s="1">
        <v>469.00000000000006</v>
      </c>
      <c r="N32" s="21"/>
      <c r="O32" s="21">
        <v>202</v>
      </c>
      <c r="P32" s="21"/>
      <c r="Q32" s="21"/>
      <c r="R32" s="21"/>
      <c r="S32" s="21"/>
      <c r="T32" s="1"/>
      <c r="U32" s="1"/>
      <c r="V32" s="50">
        <f>SUM(E32:U32)</f>
        <v>672</v>
      </c>
    </row>
    <row r="33" spans="1:22" x14ac:dyDescent="0.3">
      <c r="A33" s="21">
        <v>31</v>
      </c>
      <c r="B33" s="21" t="s">
        <v>319</v>
      </c>
      <c r="C33" s="30" t="s">
        <v>248</v>
      </c>
      <c r="D33" s="31">
        <v>2008</v>
      </c>
      <c r="E33" s="21"/>
      <c r="F33" s="21"/>
      <c r="G33" s="21"/>
      <c r="H33" s="21"/>
      <c r="I33" s="21"/>
      <c r="J33" s="21"/>
      <c r="K33" s="21"/>
      <c r="L33" s="21"/>
      <c r="M33" s="1">
        <v>347</v>
      </c>
      <c r="N33" s="21">
        <v>310</v>
      </c>
      <c r="O33" s="21"/>
      <c r="P33" s="21"/>
      <c r="Q33" s="21"/>
      <c r="R33" s="1"/>
      <c r="S33" s="1"/>
      <c r="T33" s="1"/>
      <c r="U33" s="1"/>
      <c r="V33" s="50">
        <f>SUM(E33:U33)</f>
        <v>657</v>
      </c>
    </row>
    <row r="34" spans="1:22" x14ac:dyDescent="0.3">
      <c r="A34" s="21">
        <v>32</v>
      </c>
      <c r="B34" s="21" t="s">
        <v>63</v>
      </c>
      <c r="C34" s="30" t="s">
        <v>84</v>
      </c>
      <c r="D34" s="31">
        <v>2008</v>
      </c>
      <c r="E34" s="21"/>
      <c r="F34" s="21"/>
      <c r="G34" s="21"/>
      <c r="H34" s="21"/>
      <c r="I34" s="21"/>
      <c r="J34" s="21"/>
      <c r="K34" s="21">
        <v>1</v>
      </c>
      <c r="L34" s="21">
        <v>1</v>
      </c>
      <c r="M34" s="1"/>
      <c r="N34" s="21">
        <v>316</v>
      </c>
      <c r="O34" s="21">
        <v>323</v>
      </c>
      <c r="P34" s="21"/>
      <c r="Q34" s="21"/>
      <c r="R34" s="21"/>
      <c r="S34" s="21"/>
      <c r="T34" s="1"/>
      <c r="U34" s="1"/>
      <c r="V34" s="21">
        <f>LARGE(E34:U34,1)+LARGE(E34:U34,2)+LARGE(E34:U34,3)+LARGE(E34:U34,4)</f>
        <v>641</v>
      </c>
    </row>
    <row r="35" spans="1:22" x14ac:dyDescent="0.3">
      <c r="A35" s="21">
        <v>33</v>
      </c>
      <c r="B35" s="21" t="s">
        <v>69</v>
      </c>
      <c r="C35" s="30" t="s">
        <v>88</v>
      </c>
      <c r="D35" s="31">
        <v>2007</v>
      </c>
      <c r="E35" s="21"/>
      <c r="F35" s="21"/>
      <c r="G35" s="21"/>
      <c r="H35" s="21"/>
      <c r="I35" s="21"/>
      <c r="J35" s="21"/>
      <c r="K35" s="21">
        <v>290</v>
      </c>
      <c r="L35" s="21">
        <v>339</v>
      </c>
      <c r="M35" s="1"/>
      <c r="N35" s="1"/>
      <c r="O35" s="21"/>
      <c r="P35" s="21"/>
      <c r="Q35" s="21"/>
      <c r="R35" s="1"/>
      <c r="S35" s="1"/>
      <c r="T35" s="1"/>
      <c r="U35" s="1"/>
      <c r="V35" s="50">
        <f>SUM(E35:U35)</f>
        <v>629</v>
      </c>
    </row>
    <row r="36" spans="1:22" x14ac:dyDescent="0.3">
      <c r="A36" s="21">
        <v>34</v>
      </c>
      <c r="B36" s="21" t="s">
        <v>66</v>
      </c>
      <c r="C36" s="30" t="s">
        <v>248</v>
      </c>
      <c r="D36" s="31">
        <v>2007</v>
      </c>
      <c r="E36" s="21"/>
      <c r="F36" s="21"/>
      <c r="G36" s="21"/>
      <c r="H36" s="21"/>
      <c r="I36" s="21"/>
      <c r="J36" s="21"/>
      <c r="K36" s="21">
        <v>1</v>
      </c>
      <c r="L36" s="21">
        <v>296</v>
      </c>
      <c r="M36" s="1">
        <v>138</v>
      </c>
      <c r="N36" s="21">
        <v>1</v>
      </c>
      <c r="O36" s="21">
        <v>188</v>
      </c>
      <c r="P36" s="1">
        <v>1</v>
      </c>
      <c r="Q36" s="1"/>
      <c r="R36" s="21"/>
      <c r="S36" s="21"/>
      <c r="T36" s="1"/>
      <c r="U36" s="1"/>
      <c r="V36" s="21">
        <f>LARGE(E36:U36,1)+LARGE(E36:U36,2)+LARGE(E36:U36,3)+LARGE(E36:U36,4)</f>
        <v>623</v>
      </c>
    </row>
    <row r="37" spans="1:22" x14ac:dyDescent="0.3">
      <c r="A37" s="21">
        <v>35</v>
      </c>
      <c r="B37" s="21" t="s">
        <v>69</v>
      </c>
      <c r="C37" s="30" t="s">
        <v>88</v>
      </c>
      <c r="D37" s="31">
        <v>2007</v>
      </c>
      <c r="E37" s="21"/>
      <c r="F37" s="21"/>
      <c r="G37" s="21"/>
      <c r="H37" s="21"/>
      <c r="I37" s="21"/>
      <c r="J37" s="21"/>
      <c r="K37" s="21"/>
      <c r="L37" s="21"/>
      <c r="M37" s="1">
        <v>610</v>
      </c>
      <c r="N37" s="1"/>
      <c r="O37" s="21"/>
      <c r="P37" s="21"/>
      <c r="Q37" s="21"/>
      <c r="R37" s="1"/>
      <c r="S37" s="1"/>
      <c r="T37" s="1"/>
      <c r="U37" s="1"/>
      <c r="V37" s="50">
        <f>SUM(E37:U37)</f>
        <v>610</v>
      </c>
    </row>
    <row r="38" spans="1:22" x14ac:dyDescent="0.3">
      <c r="A38" s="21">
        <v>36</v>
      </c>
      <c r="B38" s="21" t="s">
        <v>330</v>
      </c>
      <c r="C38" s="30" t="s">
        <v>248</v>
      </c>
      <c r="D38" s="31">
        <v>2008</v>
      </c>
      <c r="E38" s="21"/>
      <c r="F38" s="21"/>
      <c r="G38" s="21"/>
      <c r="H38" s="21"/>
      <c r="I38" s="21"/>
      <c r="J38" s="21"/>
      <c r="K38" s="21"/>
      <c r="L38" s="21"/>
      <c r="M38" s="1">
        <v>122</v>
      </c>
      <c r="N38" s="21">
        <v>1</v>
      </c>
      <c r="O38" s="21">
        <v>271</v>
      </c>
      <c r="P38" s="1">
        <v>55</v>
      </c>
      <c r="Q38" s="1">
        <v>102</v>
      </c>
      <c r="R38" s="21"/>
      <c r="S38" s="21"/>
      <c r="T38" s="1"/>
      <c r="U38" s="1"/>
      <c r="V38" s="21">
        <f>LARGE(E38:U38,1)+LARGE(E38:U38,2)+LARGE(E38:U38,3)+LARGE(E38:U38,4)</f>
        <v>550</v>
      </c>
    </row>
    <row r="39" spans="1:22" x14ac:dyDescent="0.3">
      <c r="A39" s="21">
        <v>37</v>
      </c>
      <c r="B39" s="21" t="s">
        <v>321</v>
      </c>
      <c r="C39" s="30" t="s">
        <v>17</v>
      </c>
      <c r="D39" s="31">
        <v>2008</v>
      </c>
      <c r="E39" s="21"/>
      <c r="F39" s="21"/>
      <c r="G39" s="21"/>
      <c r="H39" s="21"/>
      <c r="I39" s="21"/>
      <c r="J39" s="21"/>
      <c r="K39" s="21"/>
      <c r="L39" s="21"/>
      <c r="M39" s="1">
        <v>311</v>
      </c>
      <c r="N39" s="21"/>
      <c r="O39" s="21">
        <v>0</v>
      </c>
      <c r="P39" s="1">
        <v>219</v>
      </c>
      <c r="Q39" s="1"/>
      <c r="R39" s="21"/>
      <c r="S39" s="21"/>
      <c r="T39" s="1"/>
      <c r="U39" s="1"/>
      <c r="V39" s="21">
        <f>SUM(E39:U39)</f>
        <v>530</v>
      </c>
    </row>
    <row r="40" spans="1:22" x14ac:dyDescent="0.3">
      <c r="A40" s="21">
        <v>38</v>
      </c>
      <c r="B40" s="21" t="s">
        <v>326</v>
      </c>
      <c r="C40" s="30" t="s">
        <v>17</v>
      </c>
      <c r="D40" s="31">
        <v>2007</v>
      </c>
      <c r="E40" s="21"/>
      <c r="F40" s="21"/>
      <c r="G40" s="21"/>
      <c r="H40" s="21"/>
      <c r="I40" s="21"/>
      <c r="J40" s="21"/>
      <c r="K40" s="21"/>
      <c r="L40" s="21"/>
      <c r="M40" s="1">
        <v>227</v>
      </c>
      <c r="N40" s="21"/>
      <c r="O40" s="21">
        <v>278</v>
      </c>
      <c r="P40" s="21"/>
      <c r="Q40" s="21"/>
      <c r="R40" s="21"/>
      <c r="S40" s="21"/>
      <c r="T40" s="1"/>
      <c r="U40" s="1"/>
      <c r="V40" s="50">
        <f>SUM(E40:U40)</f>
        <v>505</v>
      </c>
    </row>
    <row r="41" spans="1:22" x14ac:dyDescent="0.3">
      <c r="A41" s="21">
        <v>39</v>
      </c>
      <c r="B41" s="20" t="s">
        <v>38</v>
      </c>
      <c r="C41" s="34" t="s">
        <v>30</v>
      </c>
      <c r="D41" s="35">
        <v>2009</v>
      </c>
      <c r="E41" s="21"/>
      <c r="F41" s="21"/>
      <c r="G41" s="21">
        <v>1</v>
      </c>
      <c r="H41" s="21">
        <v>245</v>
      </c>
      <c r="I41" s="21">
        <v>1</v>
      </c>
      <c r="J41" s="21">
        <v>209</v>
      </c>
      <c r="K41" s="1"/>
      <c r="L41" s="1"/>
      <c r="M41" s="1"/>
      <c r="N41" s="21"/>
      <c r="O41" s="1"/>
      <c r="P41" s="21"/>
      <c r="Q41" s="21"/>
      <c r="R41" s="1"/>
      <c r="S41" s="1"/>
      <c r="T41" s="1"/>
      <c r="U41" s="1"/>
      <c r="V41" s="21">
        <f>LARGE(E41:U41,1)+LARGE(E41:U41,2)+LARGE(E41:U41,3)+LARGE(E41:U41,4)</f>
        <v>456</v>
      </c>
    </row>
    <row r="42" spans="1:22" x14ac:dyDescent="0.3">
      <c r="A42" s="21">
        <v>40</v>
      </c>
      <c r="B42" s="21" t="s">
        <v>398</v>
      </c>
      <c r="C42" s="21" t="s">
        <v>285</v>
      </c>
      <c r="D42" s="31">
        <v>2008</v>
      </c>
      <c r="E42" s="21"/>
      <c r="F42" s="33"/>
      <c r="G42" s="21"/>
      <c r="H42" s="33"/>
      <c r="I42" s="21"/>
      <c r="J42" s="21"/>
      <c r="K42" s="21"/>
      <c r="L42" s="21"/>
      <c r="M42" s="1"/>
      <c r="N42" s="21">
        <v>330</v>
      </c>
      <c r="O42" s="21"/>
      <c r="P42" s="21"/>
      <c r="Q42" s="21"/>
      <c r="R42" s="1"/>
      <c r="S42" s="1"/>
      <c r="T42" s="1"/>
      <c r="U42" s="1"/>
      <c r="V42" s="50">
        <f>SUM(E42:U42)</f>
        <v>330</v>
      </c>
    </row>
    <row r="43" spans="1:22" x14ac:dyDescent="0.3">
      <c r="A43" s="21">
        <v>41</v>
      </c>
      <c r="B43" s="21" t="s">
        <v>222</v>
      </c>
      <c r="C43" s="30" t="s">
        <v>82</v>
      </c>
      <c r="D43" s="31">
        <v>2008</v>
      </c>
      <c r="E43" s="21"/>
      <c r="F43" s="21"/>
      <c r="G43" s="21"/>
      <c r="H43" s="21"/>
      <c r="I43" s="21"/>
      <c r="J43" s="21"/>
      <c r="K43" s="21">
        <v>167</v>
      </c>
      <c r="L43" s="21"/>
      <c r="M43" s="1"/>
      <c r="N43" s="21"/>
      <c r="O43" s="21">
        <v>119</v>
      </c>
      <c r="P43" s="21"/>
      <c r="Q43" s="21"/>
      <c r="R43" s="21"/>
      <c r="S43" s="21"/>
      <c r="T43" s="1"/>
      <c r="U43" s="1"/>
      <c r="V43" s="50">
        <f>SUM(E43:U43)</f>
        <v>286</v>
      </c>
    </row>
    <row r="44" spans="1:22" x14ac:dyDescent="0.3">
      <c r="A44" s="21">
        <v>42</v>
      </c>
      <c r="B44" s="21" t="s">
        <v>322</v>
      </c>
      <c r="C44" s="30" t="s">
        <v>239</v>
      </c>
      <c r="D44" s="31">
        <v>2007</v>
      </c>
      <c r="E44" s="21"/>
      <c r="F44" s="21"/>
      <c r="G44" s="21"/>
      <c r="H44" s="21"/>
      <c r="I44" s="21"/>
      <c r="J44" s="21"/>
      <c r="K44" s="21"/>
      <c r="L44" s="21"/>
      <c r="M44" s="1">
        <v>257</v>
      </c>
      <c r="N44" s="21">
        <v>1</v>
      </c>
      <c r="O44" s="21">
        <v>1</v>
      </c>
      <c r="P44" s="1">
        <v>1</v>
      </c>
      <c r="Q44" s="1"/>
      <c r="R44" s="21"/>
      <c r="S44" s="21"/>
      <c r="T44" s="1"/>
      <c r="U44" s="1"/>
      <c r="V44" s="21">
        <f>LARGE(E44:U44,1)+LARGE(E44:U44,2)+LARGE(E44:U44,3)+LARGE(E44:U44,4)</f>
        <v>260</v>
      </c>
    </row>
    <row r="45" spans="1:22" x14ac:dyDescent="0.3">
      <c r="A45" s="21">
        <v>43</v>
      </c>
      <c r="B45" s="21" t="s">
        <v>324</v>
      </c>
      <c r="C45" s="30" t="s">
        <v>17</v>
      </c>
      <c r="D45" s="31">
        <v>2008</v>
      </c>
      <c r="E45" s="21"/>
      <c r="F45" s="21"/>
      <c r="G45" s="21"/>
      <c r="H45" s="21"/>
      <c r="I45" s="21"/>
      <c r="J45" s="21"/>
      <c r="K45" s="21"/>
      <c r="L45" s="21"/>
      <c r="M45" s="1">
        <v>242.00000000000003</v>
      </c>
      <c r="N45" s="21"/>
      <c r="O45" s="21">
        <v>1</v>
      </c>
      <c r="P45" s="21"/>
      <c r="Q45" s="21"/>
      <c r="R45" s="21"/>
      <c r="S45" s="21"/>
      <c r="T45" s="1"/>
      <c r="U45" s="1"/>
      <c r="V45" s="50">
        <f t="shared" ref="V45:V51" si="1">SUM(E45:U45)</f>
        <v>243.00000000000003</v>
      </c>
    </row>
    <row r="46" spans="1:22" x14ac:dyDescent="0.3">
      <c r="A46" s="21">
        <v>44</v>
      </c>
      <c r="B46" s="21" t="s">
        <v>325</v>
      </c>
      <c r="C46" s="30" t="s">
        <v>17</v>
      </c>
      <c r="D46" s="31">
        <v>2008</v>
      </c>
      <c r="E46" s="21"/>
      <c r="F46" s="21"/>
      <c r="G46" s="21"/>
      <c r="H46" s="21"/>
      <c r="I46" s="21"/>
      <c r="J46" s="21"/>
      <c r="K46" s="21"/>
      <c r="L46" s="21"/>
      <c r="M46" s="1">
        <v>238</v>
      </c>
      <c r="N46" s="21"/>
      <c r="O46" s="21">
        <v>1</v>
      </c>
      <c r="P46" s="21"/>
      <c r="Q46" s="21"/>
      <c r="R46" s="21"/>
      <c r="S46" s="21"/>
      <c r="T46" s="1"/>
      <c r="U46" s="1"/>
      <c r="V46" s="50">
        <f t="shared" si="1"/>
        <v>239</v>
      </c>
    </row>
    <row r="47" spans="1:22" x14ac:dyDescent="0.3">
      <c r="A47" s="21">
        <v>45</v>
      </c>
      <c r="B47" s="21" t="s">
        <v>327</v>
      </c>
      <c r="C47" s="30" t="s">
        <v>88</v>
      </c>
      <c r="D47" s="31">
        <v>2007</v>
      </c>
      <c r="E47" s="21"/>
      <c r="F47" s="21"/>
      <c r="G47" s="21"/>
      <c r="H47" s="21"/>
      <c r="I47" s="21"/>
      <c r="J47" s="21"/>
      <c r="K47" s="21"/>
      <c r="L47" s="21"/>
      <c r="M47" s="1">
        <v>222</v>
      </c>
      <c r="N47" s="21">
        <v>1</v>
      </c>
      <c r="O47" s="32"/>
      <c r="P47" s="21"/>
      <c r="Q47" s="21"/>
      <c r="R47" s="1"/>
      <c r="S47" s="1"/>
      <c r="T47" s="1"/>
      <c r="U47" s="1"/>
      <c r="V47" s="50">
        <f t="shared" si="1"/>
        <v>223</v>
      </c>
    </row>
    <row r="48" spans="1:22" x14ac:dyDescent="0.3">
      <c r="A48" s="21">
        <v>46</v>
      </c>
      <c r="B48" s="21" t="s">
        <v>392</v>
      </c>
      <c r="C48" s="21" t="s">
        <v>317</v>
      </c>
      <c r="D48" s="31">
        <v>2007</v>
      </c>
      <c r="E48" s="21"/>
      <c r="F48" s="33"/>
      <c r="G48" s="21"/>
      <c r="H48" s="33"/>
      <c r="I48" s="21"/>
      <c r="J48" s="21"/>
      <c r="K48" s="21"/>
      <c r="L48" s="21"/>
      <c r="M48" s="1"/>
      <c r="N48" s="21">
        <v>1</v>
      </c>
      <c r="O48" s="21">
        <v>1</v>
      </c>
      <c r="P48" s="1">
        <v>200</v>
      </c>
      <c r="Q48" s="1"/>
      <c r="R48" s="21"/>
      <c r="S48" s="21"/>
      <c r="T48" s="1"/>
      <c r="U48" s="1"/>
      <c r="V48" s="50">
        <f t="shared" si="1"/>
        <v>202</v>
      </c>
    </row>
    <row r="49" spans="1:22" x14ac:dyDescent="0.3">
      <c r="A49" s="21">
        <v>47</v>
      </c>
      <c r="B49" s="21" t="s">
        <v>68</v>
      </c>
      <c r="C49" s="30" t="s">
        <v>87</v>
      </c>
      <c r="D49" s="31">
        <v>2008</v>
      </c>
      <c r="E49" s="21"/>
      <c r="F49" s="21"/>
      <c r="G49" s="21"/>
      <c r="H49" s="21"/>
      <c r="I49" s="21"/>
      <c r="J49" s="21"/>
      <c r="K49" s="21">
        <v>1</v>
      </c>
      <c r="L49" s="21">
        <v>181</v>
      </c>
      <c r="M49" s="1"/>
      <c r="N49" s="1"/>
      <c r="O49" s="1"/>
      <c r="P49" s="21"/>
      <c r="Q49" s="21"/>
      <c r="R49" s="1"/>
      <c r="S49" s="1"/>
      <c r="T49" s="1"/>
      <c r="U49" s="1"/>
      <c r="V49" s="50">
        <f t="shared" si="1"/>
        <v>182</v>
      </c>
    </row>
    <row r="50" spans="1:22" x14ac:dyDescent="0.3">
      <c r="A50" s="21">
        <v>48</v>
      </c>
      <c r="B50" s="21" t="s">
        <v>328</v>
      </c>
      <c r="C50" s="30" t="s">
        <v>98</v>
      </c>
      <c r="D50" s="31">
        <v>2008</v>
      </c>
      <c r="E50" s="21"/>
      <c r="F50" s="21"/>
      <c r="G50" s="21"/>
      <c r="H50" s="21"/>
      <c r="I50" s="21"/>
      <c r="J50" s="21"/>
      <c r="K50" s="21"/>
      <c r="L50" s="21"/>
      <c r="M50" s="1">
        <v>157</v>
      </c>
      <c r="N50" s="21">
        <v>0</v>
      </c>
      <c r="O50" s="1"/>
      <c r="P50" s="21"/>
      <c r="Q50" s="21"/>
      <c r="R50" s="21"/>
      <c r="S50" s="21"/>
      <c r="T50" s="1"/>
      <c r="U50" s="1"/>
      <c r="V50" s="50">
        <f t="shared" si="1"/>
        <v>157</v>
      </c>
    </row>
    <row r="51" spans="1:22" x14ac:dyDescent="0.3">
      <c r="A51" s="21">
        <v>49</v>
      </c>
      <c r="B51" s="21" t="s">
        <v>329</v>
      </c>
      <c r="C51" s="30" t="s">
        <v>239</v>
      </c>
      <c r="D51" s="31">
        <v>2008</v>
      </c>
      <c r="E51" s="21"/>
      <c r="F51" s="21"/>
      <c r="G51" s="21"/>
      <c r="H51" s="21"/>
      <c r="I51" s="21"/>
      <c r="J51" s="21"/>
      <c r="K51" s="21"/>
      <c r="L51" s="21"/>
      <c r="M51" s="1">
        <v>128</v>
      </c>
      <c r="N51" s="21">
        <v>0</v>
      </c>
      <c r="O51" s="21">
        <v>1</v>
      </c>
      <c r="P51" s="21"/>
      <c r="Q51" s="21"/>
      <c r="R51" s="21"/>
      <c r="S51" s="21"/>
      <c r="T51" s="1"/>
      <c r="U51" s="1"/>
      <c r="V51" s="50">
        <f t="shared" si="1"/>
        <v>129</v>
      </c>
    </row>
    <row r="52" spans="1:22" x14ac:dyDescent="0.3">
      <c r="A52" s="21">
        <v>50</v>
      </c>
      <c r="B52" s="21" t="s">
        <v>331</v>
      </c>
      <c r="C52" s="30" t="s">
        <v>239</v>
      </c>
      <c r="D52" s="31">
        <v>2007</v>
      </c>
      <c r="E52" s="21"/>
      <c r="F52" s="21"/>
      <c r="G52" s="21"/>
      <c r="H52" s="21"/>
      <c r="I52" s="21"/>
      <c r="J52" s="21"/>
      <c r="K52" s="21"/>
      <c r="L52" s="21"/>
      <c r="M52" s="1">
        <v>1</v>
      </c>
      <c r="N52" s="21">
        <v>1</v>
      </c>
      <c r="O52" s="21">
        <v>51</v>
      </c>
      <c r="P52" s="1">
        <v>1</v>
      </c>
      <c r="Q52" s="1"/>
      <c r="R52" s="21"/>
      <c r="S52" s="21"/>
      <c r="T52" s="1"/>
      <c r="U52" s="1"/>
      <c r="V52" s="21">
        <f>LARGE(E52:U52,1)+LARGE(E52:U52,2)+LARGE(E52:U52,3)+LARGE(E52:U52,4)</f>
        <v>54</v>
      </c>
    </row>
    <row r="53" spans="1:22" x14ac:dyDescent="0.3">
      <c r="A53" s="21">
        <v>51</v>
      </c>
      <c r="B53" s="21" t="s">
        <v>74</v>
      </c>
      <c r="C53" s="30" t="s">
        <v>82</v>
      </c>
      <c r="D53" s="31">
        <v>2006</v>
      </c>
      <c r="E53" s="21"/>
      <c r="F53" s="21"/>
      <c r="G53" s="21"/>
      <c r="H53" s="21"/>
      <c r="I53" s="21"/>
      <c r="J53" s="21"/>
      <c r="K53" s="21">
        <v>1</v>
      </c>
      <c r="L53" s="21">
        <v>30</v>
      </c>
      <c r="M53" s="1"/>
      <c r="N53" s="1"/>
      <c r="O53" s="1"/>
      <c r="P53" s="21"/>
      <c r="Q53" s="21"/>
      <c r="R53" s="1"/>
      <c r="S53" s="1"/>
      <c r="T53" s="1"/>
      <c r="U53" s="1"/>
      <c r="V53" s="50">
        <f t="shared" ref="V53:V73" si="2">SUM(E53:U53)</f>
        <v>31</v>
      </c>
    </row>
    <row r="54" spans="1:22" x14ac:dyDescent="0.3">
      <c r="A54" s="21">
        <v>52</v>
      </c>
      <c r="B54" s="23" t="s">
        <v>469</v>
      </c>
      <c r="C54" s="23" t="s">
        <v>447</v>
      </c>
      <c r="D54" s="36">
        <v>2008</v>
      </c>
      <c r="E54" s="24"/>
      <c r="F54" s="21"/>
      <c r="G54" s="25"/>
      <c r="H54" s="21"/>
      <c r="I54" s="25"/>
      <c r="J54" s="21"/>
      <c r="K54" s="21"/>
      <c r="L54" s="21"/>
      <c r="M54" s="1"/>
      <c r="N54" s="21"/>
      <c r="O54" s="21">
        <v>18</v>
      </c>
      <c r="P54" s="21"/>
      <c r="Q54" s="21"/>
      <c r="R54" s="21"/>
      <c r="S54" s="21"/>
      <c r="T54" s="1"/>
      <c r="U54" s="1"/>
      <c r="V54" s="50">
        <f t="shared" si="2"/>
        <v>18</v>
      </c>
    </row>
    <row r="55" spans="1:22" x14ac:dyDescent="0.3">
      <c r="A55" s="21">
        <v>53</v>
      </c>
      <c r="B55" s="21" t="s">
        <v>393</v>
      </c>
      <c r="C55" s="21" t="s">
        <v>353</v>
      </c>
      <c r="D55" s="31">
        <v>2007</v>
      </c>
      <c r="E55" s="21"/>
      <c r="F55" s="33"/>
      <c r="G55" s="21"/>
      <c r="H55" s="33"/>
      <c r="I55" s="21"/>
      <c r="J55" s="21"/>
      <c r="K55" s="21"/>
      <c r="L55" s="21"/>
      <c r="M55" s="1"/>
      <c r="N55" s="21">
        <v>1</v>
      </c>
      <c r="O55" s="21">
        <v>1</v>
      </c>
      <c r="P55" s="1">
        <v>1</v>
      </c>
      <c r="Q55" s="1"/>
      <c r="R55" s="21"/>
      <c r="S55" s="21"/>
      <c r="T55" s="1"/>
      <c r="U55" s="1"/>
      <c r="V55" s="50">
        <f t="shared" si="2"/>
        <v>3</v>
      </c>
    </row>
    <row r="56" spans="1:22" x14ac:dyDescent="0.3">
      <c r="A56" s="21">
        <v>54</v>
      </c>
      <c r="B56" s="21" t="s">
        <v>399</v>
      </c>
      <c r="C56" s="21" t="s">
        <v>355</v>
      </c>
      <c r="D56" s="31">
        <v>2007</v>
      </c>
      <c r="E56" s="21"/>
      <c r="F56" s="33"/>
      <c r="G56" s="21"/>
      <c r="H56" s="33"/>
      <c r="I56" s="21"/>
      <c r="J56" s="21"/>
      <c r="K56" s="21"/>
      <c r="L56" s="21"/>
      <c r="M56" s="1"/>
      <c r="N56" s="21">
        <v>1</v>
      </c>
      <c r="O56" s="21">
        <v>1</v>
      </c>
      <c r="P56" s="1">
        <v>1</v>
      </c>
      <c r="Q56" s="1"/>
      <c r="R56" s="21"/>
      <c r="S56" s="21"/>
      <c r="T56" s="1"/>
      <c r="U56" s="1"/>
      <c r="V56" s="50">
        <f t="shared" si="2"/>
        <v>3</v>
      </c>
    </row>
    <row r="57" spans="1:22" x14ac:dyDescent="0.3">
      <c r="A57" s="21">
        <v>55</v>
      </c>
      <c r="B57" s="21" t="s">
        <v>58</v>
      </c>
      <c r="C57" s="30" t="s">
        <v>81</v>
      </c>
      <c r="D57" s="31">
        <v>2008</v>
      </c>
      <c r="E57" s="21"/>
      <c r="F57" s="21"/>
      <c r="G57" s="21"/>
      <c r="H57" s="21"/>
      <c r="I57" s="21"/>
      <c r="J57" s="21"/>
      <c r="K57" s="21">
        <v>1</v>
      </c>
      <c r="L57" s="21">
        <v>1</v>
      </c>
      <c r="M57" s="1"/>
      <c r="N57" s="1"/>
      <c r="O57" s="1"/>
      <c r="P57" s="21"/>
      <c r="Q57" s="21"/>
      <c r="R57" s="1"/>
      <c r="S57" s="1"/>
      <c r="T57" s="1"/>
      <c r="U57" s="1"/>
      <c r="V57" s="50">
        <f t="shared" si="2"/>
        <v>2</v>
      </c>
    </row>
    <row r="58" spans="1:22" x14ac:dyDescent="0.3">
      <c r="A58" s="21">
        <v>56</v>
      </c>
      <c r="B58" s="21" t="s">
        <v>332</v>
      </c>
      <c r="C58" s="30" t="s">
        <v>245</v>
      </c>
      <c r="D58" s="31">
        <v>2008</v>
      </c>
      <c r="E58" s="21"/>
      <c r="F58" s="21"/>
      <c r="G58" s="21"/>
      <c r="H58" s="21"/>
      <c r="I58" s="21"/>
      <c r="J58" s="21"/>
      <c r="K58" s="21"/>
      <c r="L58" s="21"/>
      <c r="M58" s="1">
        <v>1</v>
      </c>
      <c r="N58" s="21">
        <v>1</v>
      </c>
      <c r="O58" s="1"/>
      <c r="P58" s="21"/>
      <c r="Q58" s="21"/>
      <c r="R58" s="1"/>
      <c r="S58" s="1"/>
      <c r="T58" s="1"/>
      <c r="U58" s="1"/>
      <c r="V58" s="50">
        <f t="shared" si="2"/>
        <v>2</v>
      </c>
    </row>
    <row r="59" spans="1:22" x14ac:dyDescent="0.3">
      <c r="A59" s="21">
        <v>57</v>
      </c>
      <c r="B59" s="23" t="s">
        <v>466</v>
      </c>
      <c r="C59" s="23" t="s">
        <v>355</v>
      </c>
      <c r="D59" s="36">
        <v>2008</v>
      </c>
      <c r="E59" s="24"/>
      <c r="F59" s="21"/>
      <c r="G59" s="25"/>
      <c r="H59" s="21"/>
      <c r="I59" s="25"/>
      <c r="J59" s="21"/>
      <c r="K59" s="21"/>
      <c r="L59" s="21"/>
      <c r="M59" s="21"/>
      <c r="N59" s="21"/>
      <c r="O59" s="21">
        <v>1</v>
      </c>
      <c r="P59" s="1">
        <v>1</v>
      </c>
      <c r="Q59" s="1"/>
      <c r="R59" s="21"/>
      <c r="S59" s="21"/>
      <c r="T59" s="1"/>
      <c r="U59" s="1"/>
      <c r="V59" s="50">
        <f t="shared" si="2"/>
        <v>2</v>
      </c>
    </row>
    <row r="60" spans="1:22" x14ac:dyDescent="0.3">
      <c r="A60" s="21">
        <v>58</v>
      </c>
      <c r="B60" s="21" t="s">
        <v>395</v>
      </c>
      <c r="C60" s="21" t="s">
        <v>390</v>
      </c>
      <c r="D60" s="31">
        <v>2008</v>
      </c>
      <c r="E60" s="21"/>
      <c r="F60" s="33"/>
      <c r="G60" s="21"/>
      <c r="H60" s="33"/>
      <c r="I60" s="21"/>
      <c r="J60" s="21"/>
      <c r="K60" s="21"/>
      <c r="L60" s="21"/>
      <c r="M60" s="1"/>
      <c r="N60" s="21">
        <v>1</v>
      </c>
      <c r="O60" s="21">
        <v>1</v>
      </c>
      <c r="P60" s="21"/>
      <c r="Q60" s="21"/>
      <c r="R60" s="21"/>
      <c r="S60" s="21"/>
      <c r="T60" s="1"/>
      <c r="U60" s="1"/>
      <c r="V60" s="50">
        <f t="shared" si="2"/>
        <v>2</v>
      </c>
    </row>
    <row r="61" spans="1:22" x14ac:dyDescent="0.3">
      <c r="A61" s="21">
        <v>59</v>
      </c>
      <c r="B61" s="21" t="s">
        <v>333</v>
      </c>
      <c r="C61" s="30" t="s">
        <v>103</v>
      </c>
      <c r="D61" s="31">
        <v>2007</v>
      </c>
      <c r="E61" s="21"/>
      <c r="F61" s="21"/>
      <c r="G61" s="21"/>
      <c r="H61" s="21"/>
      <c r="I61" s="21"/>
      <c r="J61" s="21"/>
      <c r="K61" s="21"/>
      <c r="L61" s="21"/>
      <c r="M61" s="1">
        <v>1</v>
      </c>
      <c r="N61" s="21"/>
      <c r="O61" s="21">
        <v>1</v>
      </c>
      <c r="P61" s="21"/>
      <c r="Q61" s="21"/>
      <c r="R61" s="21"/>
      <c r="S61" s="21"/>
      <c r="T61" s="1"/>
      <c r="U61" s="1"/>
      <c r="V61" s="50">
        <f t="shared" si="2"/>
        <v>2</v>
      </c>
    </row>
    <row r="62" spans="1:22" x14ac:dyDescent="0.3">
      <c r="A62" s="21">
        <v>60</v>
      </c>
      <c r="B62" s="1" t="s">
        <v>495</v>
      </c>
      <c r="C62" s="30" t="s">
        <v>248</v>
      </c>
      <c r="D62" s="11">
        <v>2007</v>
      </c>
      <c r="E62" s="18"/>
      <c r="F62" s="17"/>
      <c r="G62" s="18"/>
      <c r="H62" s="1"/>
      <c r="I62" s="1"/>
      <c r="J62" s="1"/>
      <c r="K62" s="1"/>
      <c r="L62" s="1"/>
      <c r="M62" s="1"/>
      <c r="N62" s="1"/>
      <c r="O62" s="1"/>
      <c r="P62" s="1">
        <v>1</v>
      </c>
      <c r="Q62" s="1"/>
      <c r="R62" s="21"/>
      <c r="S62" s="21"/>
      <c r="T62" s="1"/>
      <c r="U62" s="1"/>
      <c r="V62" s="50">
        <f t="shared" si="2"/>
        <v>1</v>
      </c>
    </row>
    <row r="63" spans="1:22" x14ac:dyDescent="0.3">
      <c r="A63" s="21">
        <v>61</v>
      </c>
      <c r="B63" s="23" t="s">
        <v>465</v>
      </c>
      <c r="C63" s="23" t="s">
        <v>241</v>
      </c>
      <c r="D63" s="36">
        <v>2007</v>
      </c>
      <c r="E63" s="24"/>
      <c r="F63" s="21"/>
      <c r="G63" s="25"/>
      <c r="H63" s="21"/>
      <c r="I63" s="25"/>
      <c r="J63" s="21"/>
      <c r="K63" s="21"/>
      <c r="L63" s="21"/>
      <c r="M63" s="21"/>
      <c r="N63" s="21"/>
      <c r="O63" s="21">
        <v>1</v>
      </c>
      <c r="P63" s="21"/>
      <c r="Q63" s="21"/>
      <c r="R63" s="21"/>
      <c r="S63" s="21"/>
      <c r="T63" s="1"/>
      <c r="U63" s="1"/>
      <c r="V63" s="50">
        <f t="shared" si="2"/>
        <v>1</v>
      </c>
    </row>
    <row r="64" spans="1:22" x14ac:dyDescent="0.3">
      <c r="A64" s="21">
        <v>62</v>
      </c>
      <c r="B64" s="21" t="s">
        <v>394</v>
      </c>
      <c r="C64" s="21" t="s">
        <v>360</v>
      </c>
      <c r="D64" s="31">
        <v>2008</v>
      </c>
      <c r="E64" s="21"/>
      <c r="F64" s="33"/>
      <c r="G64" s="21"/>
      <c r="H64" s="33"/>
      <c r="I64" s="21"/>
      <c r="J64" s="21"/>
      <c r="K64" s="21"/>
      <c r="L64" s="21"/>
      <c r="M64" s="21"/>
      <c r="N64" s="21">
        <v>1</v>
      </c>
      <c r="O64" s="32"/>
      <c r="P64" s="21"/>
      <c r="Q64" s="21"/>
      <c r="R64" s="1"/>
      <c r="S64" s="1"/>
      <c r="T64" s="1"/>
      <c r="U64" s="1"/>
      <c r="V64" s="50">
        <f t="shared" si="2"/>
        <v>1</v>
      </c>
    </row>
    <row r="65" spans="1:22" x14ac:dyDescent="0.3">
      <c r="A65" s="21">
        <v>63</v>
      </c>
      <c r="B65" s="21" t="s">
        <v>396</v>
      </c>
      <c r="C65" s="21" t="s">
        <v>88</v>
      </c>
      <c r="D65" s="31">
        <v>2007</v>
      </c>
      <c r="E65" s="21"/>
      <c r="F65" s="33"/>
      <c r="G65" s="21"/>
      <c r="H65" s="33"/>
      <c r="I65" s="21"/>
      <c r="J65" s="21"/>
      <c r="K65" s="21"/>
      <c r="L65" s="21"/>
      <c r="M65" s="21"/>
      <c r="N65" s="21">
        <v>1</v>
      </c>
      <c r="O65" s="1"/>
      <c r="P65" s="21"/>
      <c r="Q65" s="21"/>
      <c r="R65" s="1"/>
      <c r="S65" s="1"/>
      <c r="T65" s="1"/>
      <c r="U65" s="1"/>
      <c r="V65" s="50">
        <f t="shared" si="2"/>
        <v>1</v>
      </c>
    </row>
    <row r="66" spans="1:22" x14ac:dyDescent="0.3">
      <c r="A66" s="21">
        <v>64</v>
      </c>
      <c r="B66" s="21" t="s">
        <v>334</v>
      </c>
      <c r="C66" s="30" t="s">
        <v>270</v>
      </c>
      <c r="D66" s="31">
        <v>2008</v>
      </c>
      <c r="E66" s="21"/>
      <c r="F66" s="21"/>
      <c r="G66" s="21"/>
      <c r="H66" s="21"/>
      <c r="I66" s="21"/>
      <c r="J66" s="21"/>
      <c r="K66" s="21"/>
      <c r="L66" s="21"/>
      <c r="M66" s="1">
        <v>1</v>
      </c>
      <c r="N66" s="1"/>
      <c r="O66" s="1"/>
      <c r="P66" s="21"/>
      <c r="Q66" s="21"/>
      <c r="R66" s="1"/>
      <c r="S66" s="1"/>
      <c r="T66" s="1"/>
      <c r="U66" s="1"/>
      <c r="V66" s="21">
        <f t="shared" si="2"/>
        <v>1</v>
      </c>
    </row>
    <row r="67" spans="1:22" x14ac:dyDescent="0.3">
      <c r="A67" s="21">
        <v>65</v>
      </c>
      <c r="B67" s="23" t="s">
        <v>464</v>
      </c>
      <c r="C67" s="23" t="s">
        <v>353</v>
      </c>
      <c r="D67" s="36">
        <v>2008</v>
      </c>
      <c r="E67" s="24"/>
      <c r="F67" s="21"/>
      <c r="G67" s="24"/>
      <c r="H67" s="21"/>
      <c r="I67" s="24"/>
      <c r="J67" s="21"/>
      <c r="K67" s="21"/>
      <c r="L67" s="21"/>
      <c r="M67" s="21"/>
      <c r="N67" s="21"/>
      <c r="O67" s="21">
        <v>0</v>
      </c>
      <c r="P67" s="21"/>
      <c r="Q67" s="21"/>
      <c r="R67" s="21"/>
      <c r="S67" s="21"/>
      <c r="T67" s="1"/>
      <c r="U67" s="1"/>
      <c r="V67" s="50">
        <f t="shared" si="2"/>
        <v>0</v>
      </c>
    </row>
    <row r="68" spans="1:22" x14ac:dyDescent="0.3">
      <c r="A68" s="21">
        <v>66</v>
      </c>
      <c r="B68" s="21" t="s">
        <v>391</v>
      </c>
      <c r="C68" s="21" t="s">
        <v>353</v>
      </c>
      <c r="D68" s="31">
        <v>2007</v>
      </c>
      <c r="E68" s="21"/>
      <c r="F68" s="21"/>
      <c r="G68" s="21"/>
      <c r="H68" s="21"/>
      <c r="I68" s="21"/>
      <c r="J68" s="21"/>
      <c r="K68" s="21"/>
      <c r="L68" s="21"/>
      <c r="M68" s="21"/>
      <c r="N68" s="21">
        <v>0</v>
      </c>
      <c r="O68" s="1"/>
      <c r="P68" s="21"/>
      <c r="Q68" s="21"/>
      <c r="R68" s="21"/>
      <c r="S68" s="21"/>
      <c r="T68" s="1"/>
      <c r="U68" s="1"/>
      <c r="V68" s="50">
        <f t="shared" si="2"/>
        <v>0</v>
      </c>
    </row>
    <row r="69" spans="1:22" x14ac:dyDescent="0.3">
      <c r="A69" s="21">
        <v>67</v>
      </c>
      <c r="B69" s="23" t="s">
        <v>467</v>
      </c>
      <c r="C69" s="23" t="s">
        <v>353</v>
      </c>
      <c r="D69" s="36">
        <v>2007</v>
      </c>
      <c r="E69" s="24"/>
      <c r="F69" s="21"/>
      <c r="G69" s="24"/>
      <c r="H69" s="21"/>
      <c r="I69" s="24"/>
      <c r="J69" s="21"/>
      <c r="K69" s="21"/>
      <c r="L69" s="21"/>
      <c r="M69" s="21"/>
      <c r="N69" s="21"/>
      <c r="O69" s="21">
        <v>0</v>
      </c>
      <c r="P69" s="1">
        <v>0</v>
      </c>
      <c r="Q69" s="1"/>
      <c r="R69" s="21"/>
      <c r="S69" s="21"/>
      <c r="T69" s="1"/>
      <c r="U69" s="1"/>
      <c r="V69" s="50">
        <f t="shared" si="2"/>
        <v>0</v>
      </c>
    </row>
    <row r="70" spans="1:22" x14ac:dyDescent="0.3">
      <c r="A70" s="21">
        <v>68</v>
      </c>
      <c r="B70" s="1" t="s">
        <v>492</v>
      </c>
      <c r="C70" s="1" t="s">
        <v>98</v>
      </c>
      <c r="D70" s="11">
        <v>2007</v>
      </c>
      <c r="E70" s="1"/>
      <c r="F70" s="17"/>
      <c r="G70" s="18"/>
      <c r="H70" s="1"/>
      <c r="I70" s="1"/>
      <c r="J70" s="1"/>
      <c r="K70" s="1"/>
      <c r="L70" s="1"/>
      <c r="M70" s="1"/>
      <c r="N70" s="1"/>
      <c r="O70" s="1"/>
      <c r="P70" s="1">
        <v>0</v>
      </c>
      <c r="Q70" s="1"/>
      <c r="R70" s="21"/>
      <c r="S70" s="21"/>
      <c r="T70" s="1"/>
      <c r="U70" s="1"/>
      <c r="V70" s="50">
        <f t="shared" si="2"/>
        <v>0</v>
      </c>
    </row>
    <row r="71" spans="1:22" x14ac:dyDescent="0.3">
      <c r="A71" s="21">
        <v>69</v>
      </c>
      <c r="B71" s="23" t="s">
        <v>468</v>
      </c>
      <c r="C71" s="23" t="s">
        <v>447</v>
      </c>
      <c r="D71" s="36">
        <v>2007</v>
      </c>
      <c r="E71" s="24"/>
      <c r="F71" s="21"/>
      <c r="G71" s="24"/>
      <c r="H71" s="21"/>
      <c r="I71" s="24"/>
      <c r="J71" s="21"/>
      <c r="K71" s="21"/>
      <c r="L71" s="21"/>
      <c r="M71" s="21"/>
      <c r="N71" s="21"/>
      <c r="O71" s="21">
        <v>0</v>
      </c>
      <c r="P71" s="1">
        <v>0</v>
      </c>
      <c r="Q71" s="1"/>
      <c r="R71" s="21"/>
      <c r="S71" s="21"/>
      <c r="T71" s="1"/>
      <c r="U71" s="1"/>
      <c r="V71" s="50">
        <f t="shared" si="2"/>
        <v>0</v>
      </c>
    </row>
    <row r="72" spans="1:22" x14ac:dyDescent="0.3">
      <c r="A72" s="21">
        <v>70</v>
      </c>
      <c r="B72" s="1" t="s">
        <v>493</v>
      </c>
      <c r="C72" s="1" t="s">
        <v>494</v>
      </c>
      <c r="D72" s="11">
        <v>2007</v>
      </c>
      <c r="E72" s="1"/>
      <c r="F72" s="17"/>
      <c r="G72" s="18"/>
      <c r="H72" s="1"/>
      <c r="I72" s="1"/>
      <c r="J72" s="1"/>
      <c r="K72" s="1"/>
      <c r="L72" s="1"/>
      <c r="M72" s="1"/>
      <c r="N72" s="1"/>
      <c r="O72" s="1"/>
      <c r="P72" s="1">
        <v>0</v>
      </c>
      <c r="Q72" s="1"/>
      <c r="R72" s="21"/>
      <c r="S72" s="21"/>
      <c r="T72" s="1"/>
      <c r="U72" s="1"/>
      <c r="V72" s="21">
        <f t="shared" si="2"/>
        <v>0</v>
      </c>
    </row>
    <row r="73" spans="1:22" x14ac:dyDescent="0.3">
      <c r="A73" s="21">
        <v>71</v>
      </c>
      <c r="B73" s="21" t="s">
        <v>400</v>
      </c>
      <c r="C73" s="21" t="s">
        <v>355</v>
      </c>
      <c r="D73" s="31">
        <v>2008</v>
      </c>
      <c r="E73" s="21"/>
      <c r="F73" s="21"/>
      <c r="G73" s="21"/>
      <c r="H73" s="21"/>
      <c r="I73" s="21"/>
      <c r="J73" s="21"/>
      <c r="K73" s="21"/>
      <c r="L73" s="21"/>
      <c r="M73" s="21"/>
      <c r="N73" s="21">
        <v>0</v>
      </c>
      <c r="O73" s="1"/>
      <c r="P73" s="21"/>
      <c r="Q73" s="21"/>
      <c r="R73" s="21"/>
      <c r="S73" s="21"/>
      <c r="T73" s="1"/>
      <c r="U73" s="1"/>
      <c r="V73" s="21">
        <f t="shared" si="2"/>
        <v>0</v>
      </c>
    </row>
  </sheetData>
  <sortState ref="B3:V73">
    <sortCondition descending="1" ref="V3:V73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V59"/>
  <sheetViews>
    <sheetView topLeftCell="C1" workbookViewId="0">
      <selection activeCell="R16" sqref="R16"/>
    </sheetView>
  </sheetViews>
  <sheetFormatPr defaultRowHeight="14.4" x14ac:dyDescent="0.3"/>
  <cols>
    <col min="1" max="1" width="4.44140625" customWidth="1"/>
    <col min="2" max="2" width="22.88671875" bestFit="1" customWidth="1"/>
    <col min="3" max="3" width="18.44140625" bestFit="1" customWidth="1"/>
    <col min="4" max="4" width="9.5546875" style="12" customWidth="1"/>
    <col min="5" max="7" width="9.5546875" customWidth="1"/>
    <col min="8" max="11" width="9.6640625" customWidth="1"/>
    <col min="12" max="12" width="9.6640625" style="5" customWidth="1"/>
    <col min="13" max="13" width="10.33203125" style="5" customWidth="1"/>
    <col min="14" max="17" width="10.33203125" customWidth="1"/>
    <col min="18" max="19" width="9.109375" customWidth="1"/>
    <col min="20" max="20" width="11.33203125" bestFit="1" customWidth="1"/>
  </cols>
  <sheetData>
    <row r="2" spans="1:22" x14ac:dyDescent="0.3">
      <c r="A2" s="2" t="s">
        <v>0</v>
      </c>
      <c r="B2" s="2" t="s">
        <v>1</v>
      </c>
      <c r="C2" s="2" t="s">
        <v>2</v>
      </c>
      <c r="D2" s="15" t="s">
        <v>22</v>
      </c>
      <c r="E2" s="2" t="s">
        <v>27</v>
      </c>
      <c r="F2" s="2" t="s">
        <v>28</v>
      </c>
      <c r="G2" s="2" t="s">
        <v>29</v>
      </c>
      <c r="H2" s="4" t="s">
        <v>50</v>
      </c>
      <c r="I2" s="4" t="s">
        <v>51</v>
      </c>
      <c r="J2" s="4" t="s">
        <v>52</v>
      </c>
      <c r="K2" s="4" t="s">
        <v>53</v>
      </c>
      <c r="L2" s="7" t="s">
        <v>54</v>
      </c>
      <c r="M2" s="7" t="s">
        <v>276</v>
      </c>
      <c r="N2" s="8" t="s">
        <v>277</v>
      </c>
      <c r="O2" s="2" t="s">
        <v>278</v>
      </c>
      <c r="P2" s="26" t="s">
        <v>491</v>
      </c>
      <c r="Q2" s="2" t="s">
        <v>508</v>
      </c>
      <c r="R2" s="2" t="s">
        <v>509</v>
      </c>
      <c r="S2" s="4" t="s">
        <v>510</v>
      </c>
      <c r="T2" s="4" t="s">
        <v>514</v>
      </c>
      <c r="U2" s="4" t="s">
        <v>515</v>
      </c>
      <c r="V2" s="2" t="s">
        <v>496</v>
      </c>
    </row>
    <row r="3" spans="1:22" x14ac:dyDescent="0.3">
      <c r="A3" s="1">
        <v>1</v>
      </c>
      <c r="B3" s="20" t="s">
        <v>37</v>
      </c>
      <c r="C3" s="9" t="s">
        <v>36</v>
      </c>
      <c r="D3" s="10">
        <v>2006</v>
      </c>
      <c r="E3" s="1"/>
      <c r="F3" s="1"/>
      <c r="G3" s="1">
        <v>655</v>
      </c>
      <c r="H3" s="1">
        <v>878</v>
      </c>
      <c r="I3" s="1">
        <v>339</v>
      </c>
      <c r="J3" s="1">
        <v>821</v>
      </c>
      <c r="K3" s="1">
        <v>1000</v>
      </c>
      <c r="L3" s="1">
        <v>1000</v>
      </c>
      <c r="M3" s="1">
        <v>929</v>
      </c>
      <c r="N3" s="1">
        <v>1000</v>
      </c>
      <c r="O3" s="21">
        <v>1000</v>
      </c>
      <c r="P3" s="1"/>
      <c r="Q3" s="1">
        <v>832</v>
      </c>
      <c r="R3" s="1">
        <v>877</v>
      </c>
      <c r="S3" s="1">
        <v>1035</v>
      </c>
      <c r="T3" s="1"/>
      <c r="U3" s="1"/>
      <c r="V3" s="17">
        <f>LARGE(E3:U3,1)+LARGE(E3:U3,2)+LARGE(E3:U3,3)+LARGE(E3:U3,4)</f>
        <v>4035</v>
      </c>
    </row>
    <row r="4" spans="1:22" x14ac:dyDescent="0.3">
      <c r="A4" s="1">
        <v>2</v>
      </c>
      <c r="B4" s="20" t="s">
        <v>8</v>
      </c>
      <c r="C4" s="9" t="s">
        <v>30</v>
      </c>
      <c r="D4" s="10">
        <v>2004</v>
      </c>
      <c r="E4" s="1">
        <v>780</v>
      </c>
      <c r="F4" s="1">
        <v>819</v>
      </c>
      <c r="G4" s="1">
        <v>874</v>
      </c>
      <c r="H4" s="1">
        <v>693</v>
      </c>
      <c r="I4" s="1">
        <v>781</v>
      </c>
      <c r="J4" s="1">
        <v>821</v>
      </c>
      <c r="K4" s="1">
        <v>972</v>
      </c>
      <c r="L4" s="1">
        <v>900</v>
      </c>
      <c r="M4" s="1">
        <v>999.99999999999989</v>
      </c>
      <c r="N4" s="1">
        <v>765</v>
      </c>
      <c r="O4" s="21">
        <v>882</v>
      </c>
      <c r="P4" s="1">
        <v>995</v>
      </c>
      <c r="Q4" s="1">
        <v>1022</v>
      </c>
      <c r="R4" s="1">
        <v>936</v>
      </c>
      <c r="S4" s="1">
        <v>957</v>
      </c>
      <c r="T4" s="1">
        <v>997</v>
      </c>
      <c r="U4" s="1">
        <v>981</v>
      </c>
      <c r="V4" s="17">
        <f>LARGE(E4:U4,1)+LARGE(E4:U4,2)+LARGE(E4:U4,3)+LARGE(E4:U4,4)</f>
        <v>4014</v>
      </c>
    </row>
    <row r="5" spans="1:22" x14ac:dyDescent="0.3">
      <c r="A5" s="1">
        <v>3</v>
      </c>
      <c r="B5" s="20" t="s">
        <v>4</v>
      </c>
      <c r="C5" s="1" t="s">
        <v>248</v>
      </c>
      <c r="D5" s="10">
        <v>2006</v>
      </c>
      <c r="E5" s="1">
        <v>354</v>
      </c>
      <c r="F5" s="1">
        <v>729</v>
      </c>
      <c r="G5" s="1">
        <v>872</v>
      </c>
      <c r="H5" s="1">
        <v>832</v>
      </c>
      <c r="I5" s="1">
        <v>421</v>
      </c>
      <c r="J5" s="1"/>
      <c r="K5" s="1"/>
      <c r="L5" s="6"/>
      <c r="M5" s="1">
        <v>908</v>
      </c>
      <c r="N5" s="1">
        <v>936</v>
      </c>
      <c r="O5" s="21">
        <v>842</v>
      </c>
      <c r="P5" s="1">
        <v>733</v>
      </c>
      <c r="Q5" s="1">
        <v>833</v>
      </c>
      <c r="R5" s="1">
        <v>832</v>
      </c>
      <c r="S5" s="1">
        <v>931</v>
      </c>
      <c r="T5" s="1">
        <v>983</v>
      </c>
      <c r="U5" s="1">
        <v>993</v>
      </c>
      <c r="V5" s="17">
        <f>LARGE(E5:U5,1)+LARGE(E5:U5,2)+LARGE(E5:U5,3)+LARGE(E5:U5,4)</f>
        <v>3843</v>
      </c>
    </row>
    <row r="6" spans="1:22" x14ac:dyDescent="0.3">
      <c r="A6" s="1">
        <v>4</v>
      </c>
      <c r="B6" s="20" t="s">
        <v>11</v>
      </c>
      <c r="C6" s="1" t="s">
        <v>248</v>
      </c>
      <c r="D6" s="10">
        <v>2004</v>
      </c>
      <c r="E6" s="1">
        <v>758</v>
      </c>
      <c r="F6" s="1">
        <v>923</v>
      </c>
      <c r="G6" s="1">
        <v>831</v>
      </c>
      <c r="H6" s="1">
        <v>590</v>
      </c>
      <c r="I6" s="1">
        <v>825</v>
      </c>
      <c r="J6" s="1">
        <v>910</v>
      </c>
      <c r="K6" s="1">
        <v>950</v>
      </c>
      <c r="L6" s="1">
        <v>806</v>
      </c>
      <c r="M6" s="1">
        <v>804</v>
      </c>
      <c r="N6" s="1">
        <v>61</v>
      </c>
      <c r="O6" s="21">
        <v>930</v>
      </c>
      <c r="P6" s="1">
        <v>944</v>
      </c>
      <c r="Q6" s="1">
        <v>900</v>
      </c>
      <c r="R6" s="1">
        <v>846</v>
      </c>
      <c r="S6" s="1">
        <v>723</v>
      </c>
      <c r="T6" s="1">
        <v>983</v>
      </c>
      <c r="U6" s="1">
        <v>937</v>
      </c>
      <c r="V6" s="17">
        <f>LARGE(E6:U6,1)+LARGE(E6:U6,2)+LARGE(E6:U6,3)+LARGE(E6:U6,4)</f>
        <v>3814</v>
      </c>
    </row>
    <row r="7" spans="1:22" x14ac:dyDescent="0.3">
      <c r="A7" s="1">
        <v>5</v>
      </c>
      <c r="B7" s="20" t="s">
        <v>7</v>
      </c>
      <c r="C7" s="1" t="s">
        <v>248</v>
      </c>
      <c r="D7" s="10">
        <v>2005</v>
      </c>
      <c r="E7" s="1">
        <v>567</v>
      </c>
      <c r="F7" s="1">
        <v>686</v>
      </c>
      <c r="G7" s="1">
        <v>536</v>
      </c>
      <c r="H7" s="1">
        <v>791</v>
      </c>
      <c r="I7" s="1">
        <v>747</v>
      </c>
      <c r="J7" s="1">
        <v>841</v>
      </c>
      <c r="K7" s="1">
        <v>651</v>
      </c>
      <c r="L7" s="1">
        <v>908</v>
      </c>
      <c r="M7" s="1">
        <v>726</v>
      </c>
      <c r="N7" s="1">
        <v>856</v>
      </c>
      <c r="O7" s="21">
        <v>761</v>
      </c>
      <c r="P7" s="1">
        <v>936</v>
      </c>
      <c r="Q7" s="1">
        <v>806</v>
      </c>
      <c r="R7" s="1">
        <v>918</v>
      </c>
      <c r="S7" s="1">
        <v>938</v>
      </c>
      <c r="T7" s="1">
        <v>982</v>
      </c>
      <c r="U7" s="1">
        <v>929</v>
      </c>
      <c r="V7" s="17">
        <f>LARGE(E7:U7,1)+LARGE(E7:U7,2)+LARGE(E7:U7,3)+LARGE(E7:U7,4)</f>
        <v>3785</v>
      </c>
    </row>
    <row r="8" spans="1:22" x14ac:dyDescent="0.3">
      <c r="A8" s="1">
        <v>6</v>
      </c>
      <c r="B8" s="21" t="s">
        <v>104</v>
      </c>
      <c r="C8" s="1" t="s">
        <v>248</v>
      </c>
      <c r="D8" s="11">
        <v>2004</v>
      </c>
      <c r="E8" s="1"/>
      <c r="F8" s="1"/>
      <c r="G8" s="1"/>
      <c r="H8" s="1"/>
      <c r="I8" s="1"/>
      <c r="J8" s="1"/>
      <c r="K8" s="1">
        <v>839</v>
      </c>
      <c r="L8" s="1">
        <v>778</v>
      </c>
      <c r="M8" s="1">
        <v>773</v>
      </c>
      <c r="N8" s="1">
        <v>721</v>
      </c>
      <c r="O8" s="1"/>
      <c r="P8" s="1"/>
      <c r="Q8" s="1">
        <v>880</v>
      </c>
      <c r="R8" s="1">
        <v>852</v>
      </c>
      <c r="S8" s="1">
        <v>962</v>
      </c>
      <c r="T8" s="1"/>
      <c r="U8" s="1"/>
      <c r="V8" s="17">
        <f>LARGE(E8:U8,1)+LARGE(E8:U8,2)+LARGE(E8:U8,3)+LARGE(E8:U8,4)</f>
        <v>3533</v>
      </c>
    </row>
    <row r="9" spans="1:22" x14ac:dyDescent="0.3">
      <c r="A9" s="1">
        <v>7</v>
      </c>
      <c r="B9" s="21" t="s">
        <v>93</v>
      </c>
      <c r="C9" s="1" t="s">
        <v>248</v>
      </c>
      <c r="D9" s="11">
        <v>2005</v>
      </c>
      <c r="E9" s="1"/>
      <c r="F9" s="1"/>
      <c r="G9" s="1"/>
      <c r="H9" s="1"/>
      <c r="I9" s="1"/>
      <c r="J9" s="1"/>
      <c r="K9" s="1">
        <v>839</v>
      </c>
      <c r="L9" s="1">
        <v>774</v>
      </c>
      <c r="M9" s="1">
        <v>938.00000000000011</v>
      </c>
      <c r="N9" s="1">
        <v>711</v>
      </c>
      <c r="O9" s="21">
        <v>796</v>
      </c>
      <c r="P9" s="1">
        <v>904</v>
      </c>
      <c r="Q9" s="1"/>
      <c r="R9" s="1"/>
      <c r="S9" s="1"/>
      <c r="T9" s="1"/>
      <c r="U9" s="1"/>
      <c r="V9" s="17">
        <f>LARGE(E9:U9,1)+LARGE(E9:U9,2)+LARGE(E9:U9,3)+LARGE(E9:U9,4)</f>
        <v>3477</v>
      </c>
    </row>
    <row r="10" spans="1:22" x14ac:dyDescent="0.3">
      <c r="A10" s="1">
        <v>8</v>
      </c>
      <c r="B10" s="21" t="s">
        <v>111</v>
      </c>
      <c r="C10" s="1" t="s">
        <v>112</v>
      </c>
      <c r="D10" s="11">
        <v>2005</v>
      </c>
      <c r="E10" s="1"/>
      <c r="F10" s="1"/>
      <c r="G10" s="1"/>
      <c r="H10" s="1"/>
      <c r="I10" s="1"/>
      <c r="J10" s="1"/>
      <c r="K10" s="1">
        <v>768</v>
      </c>
      <c r="L10" s="1">
        <v>580</v>
      </c>
      <c r="M10" s="1">
        <v>734</v>
      </c>
      <c r="N10" s="1"/>
      <c r="O10" s="1"/>
      <c r="P10" s="1">
        <v>0</v>
      </c>
      <c r="Q10" s="1">
        <v>820</v>
      </c>
      <c r="R10" s="1">
        <v>714</v>
      </c>
      <c r="S10" s="1">
        <v>560</v>
      </c>
      <c r="T10" s="1"/>
      <c r="U10" s="1"/>
      <c r="V10" s="17">
        <f>LARGE(E10:U10,1)+LARGE(E10:U10,2)+LARGE(E10:U10,3)+LARGE(E10:U10,4)</f>
        <v>3036</v>
      </c>
    </row>
    <row r="11" spans="1:22" x14ac:dyDescent="0.3">
      <c r="A11" s="1">
        <v>9</v>
      </c>
      <c r="B11" s="21" t="s">
        <v>108</v>
      </c>
      <c r="C11" s="1" t="s">
        <v>248</v>
      </c>
      <c r="D11" s="11">
        <v>2005</v>
      </c>
      <c r="E11" s="1"/>
      <c r="F11" s="1"/>
      <c r="G11" s="1"/>
      <c r="H11" s="1"/>
      <c r="I11" s="1"/>
      <c r="J11" s="1"/>
      <c r="K11" s="1">
        <v>713</v>
      </c>
      <c r="L11" s="1">
        <v>603</v>
      </c>
      <c r="M11" s="1">
        <v>655</v>
      </c>
      <c r="N11" s="1">
        <v>559</v>
      </c>
      <c r="O11" s="21">
        <v>741</v>
      </c>
      <c r="P11" s="1">
        <v>809</v>
      </c>
      <c r="Q11" s="1"/>
      <c r="R11" s="1"/>
      <c r="S11" s="1"/>
      <c r="T11" s="1"/>
      <c r="U11" s="1"/>
      <c r="V11" s="17">
        <f>LARGE(E11:U11,1)+LARGE(E11:U11,2)+LARGE(E11:U11,3)+LARGE(E11:U11,4)</f>
        <v>2918</v>
      </c>
    </row>
    <row r="12" spans="1:22" x14ac:dyDescent="0.3">
      <c r="A12" s="1">
        <v>10</v>
      </c>
      <c r="B12" s="21" t="s">
        <v>92</v>
      </c>
      <c r="C12" s="1" t="s">
        <v>248</v>
      </c>
      <c r="D12" s="11">
        <v>2005</v>
      </c>
      <c r="E12" s="1"/>
      <c r="F12" s="1"/>
      <c r="G12" s="1"/>
      <c r="H12" s="1"/>
      <c r="I12" s="1"/>
      <c r="J12" s="1"/>
      <c r="K12" s="1">
        <v>526</v>
      </c>
      <c r="L12" s="1">
        <v>635</v>
      </c>
      <c r="M12" s="1">
        <v>634</v>
      </c>
      <c r="N12" s="1">
        <v>760</v>
      </c>
      <c r="O12" s="21">
        <v>665</v>
      </c>
      <c r="P12" s="1">
        <v>820</v>
      </c>
      <c r="Q12" s="1"/>
      <c r="R12" s="1"/>
      <c r="S12" s="1"/>
      <c r="T12" s="1"/>
      <c r="U12" s="1"/>
      <c r="V12" s="17">
        <f>LARGE(E12:U12,1)+LARGE(E12:U12,2)+LARGE(E12:U12,3)+LARGE(E12:U12,4)</f>
        <v>2880</v>
      </c>
    </row>
    <row r="13" spans="1:22" x14ac:dyDescent="0.3">
      <c r="A13" s="1">
        <v>11</v>
      </c>
      <c r="B13" s="21" t="s">
        <v>429</v>
      </c>
      <c r="C13" s="1" t="s">
        <v>250</v>
      </c>
      <c r="D13" s="11">
        <v>2004</v>
      </c>
      <c r="E13" s="1"/>
      <c r="F13" s="18"/>
      <c r="G13" s="1"/>
      <c r="H13" s="18"/>
      <c r="I13" s="1"/>
      <c r="J13" s="1"/>
      <c r="K13" s="1"/>
      <c r="L13" s="6"/>
      <c r="M13" s="1"/>
      <c r="N13" s="1">
        <v>812</v>
      </c>
      <c r="O13" s="21">
        <v>796</v>
      </c>
      <c r="P13" s="21">
        <v>1000</v>
      </c>
      <c r="Q13" s="21"/>
      <c r="R13" s="1"/>
      <c r="S13" s="1"/>
      <c r="T13" s="1"/>
      <c r="U13" s="1"/>
      <c r="V13" s="17">
        <f>SUM(E13:U13)</f>
        <v>2608</v>
      </c>
    </row>
    <row r="14" spans="1:22" x14ac:dyDescent="0.3">
      <c r="A14" s="1">
        <v>12</v>
      </c>
      <c r="B14" s="20" t="s">
        <v>26</v>
      </c>
      <c r="C14" s="9" t="s">
        <v>98</v>
      </c>
      <c r="D14" s="10">
        <v>2006</v>
      </c>
      <c r="E14" s="1">
        <v>1</v>
      </c>
      <c r="F14" s="1">
        <v>1</v>
      </c>
      <c r="G14" s="1">
        <v>390</v>
      </c>
      <c r="H14" s="1">
        <v>320</v>
      </c>
      <c r="I14" s="1">
        <v>167</v>
      </c>
      <c r="J14" s="1">
        <v>1</v>
      </c>
      <c r="K14" s="1">
        <v>273</v>
      </c>
      <c r="L14" s="1">
        <v>561</v>
      </c>
      <c r="M14" s="1">
        <v>780</v>
      </c>
      <c r="N14" s="1">
        <v>466</v>
      </c>
      <c r="O14" s="21">
        <v>537</v>
      </c>
      <c r="P14" s="1">
        <v>585</v>
      </c>
      <c r="Q14" s="1">
        <v>384</v>
      </c>
      <c r="R14" s="1">
        <v>315</v>
      </c>
      <c r="S14" s="1">
        <v>263</v>
      </c>
      <c r="T14" s="1"/>
      <c r="U14" s="1">
        <v>495</v>
      </c>
      <c r="V14" s="17">
        <f>LARGE(E14:U14,1)+LARGE(E14:U14,2)+LARGE(E14:U14,3)+LARGE(E14:U14,4)</f>
        <v>2463</v>
      </c>
    </row>
    <row r="15" spans="1:22" x14ac:dyDescent="0.3">
      <c r="A15" s="1">
        <v>13</v>
      </c>
      <c r="B15" s="20" t="s">
        <v>31</v>
      </c>
      <c r="C15" s="9" t="s">
        <v>98</v>
      </c>
      <c r="D15" s="10">
        <v>2006</v>
      </c>
      <c r="E15" s="1">
        <v>1</v>
      </c>
      <c r="F15" s="1">
        <v>1</v>
      </c>
      <c r="G15" s="1">
        <v>318</v>
      </c>
      <c r="H15" s="1">
        <v>0</v>
      </c>
      <c r="I15" s="1">
        <v>76</v>
      </c>
      <c r="J15" s="1">
        <v>1</v>
      </c>
      <c r="K15" s="1">
        <v>296</v>
      </c>
      <c r="L15" s="1">
        <v>546</v>
      </c>
      <c r="M15" s="1">
        <v>557</v>
      </c>
      <c r="N15" s="1"/>
      <c r="O15" s="21">
        <v>470</v>
      </c>
      <c r="P15" s="1">
        <v>568</v>
      </c>
      <c r="Q15" s="1">
        <v>293</v>
      </c>
      <c r="R15" s="1">
        <v>277</v>
      </c>
      <c r="S15" s="1">
        <v>254</v>
      </c>
      <c r="T15" s="1">
        <v>714</v>
      </c>
      <c r="U15" s="1">
        <v>573</v>
      </c>
      <c r="V15" s="17">
        <f>LARGE(E15:U15,1)+LARGE(E15:U15,2)+LARGE(E15:U15,3)+LARGE(E15:U15,4)</f>
        <v>2412</v>
      </c>
    </row>
    <row r="16" spans="1:22" x14ac:dyDescent="0.3">
      <c r="A16" s="1">
        <v>14</v>
      </c>
      <c r="B16" s="21" t="s">
        <v>113</v>
      </c>
      <c r="C16" s="1" t="s">
        <v>89</v>
      </c>
      <c r="D16" s="11">
        <v>2005</v>
      </c>
      <c r="E16" s="1"/>
      <c r="F16" s="1"/>
      <c r="G16" s="1"/>
      <c r="H16" s="1"/>
      <c r="I16" s="1"/>
      <c r="J16" s="1"/>
      <c r="K16" s="1">
        <v>436</v>
      </c>
      <c r="L16" s="1">
        <v>530</v>
      </c>
      <c r="M16" s="1">
        <v>650</v>
      </c>
      <c r="N16" s="1"/>
      <c r="O16" s="21">
        <v>481</v>
      </c>
      <c r="P16" s="1">
        <v>735</v>
      </c>
      <c r="Q16" s="1"/>
      <c r="R16" s="1"/>
      <c r="S16" s="1"/>
      <c r="T16" s="1"/>
      <c r="U16" s="1"/>
      <c r="V16" s="17">
        <f>LARGE(E16:U16,1)+LARGE(E16:U16,2)+LARGE(E16:U16,3)+LARGE(E16:U16,4)</f>
        <v>2396</v>
      </c>
    </row>
    <row r="17" spans="1:22" x14ac:dyDescent="0.3">
      <c r="A17" s="1">
        <v>15</v>
      </c>
      <c r="B17" s="21" t="s">
        <v>106</v>
      </c>
      <c r="C17" s="1" t="s">
        <v>107</v>
      </c>
      <c r="D17" s="11">
        <v>2005</v>
      </c>
      <c r="E17" s="1"/>
      <c r="F17" s="1"/>
      <c r="G17" s="1"/>
      <c r="H17" s="1"/>
      <c r="I17" s="1"/>
      <c r="J17" s="1"/>
      <c r="K17" s="1">
        <v>584</v>
      </c>
      <c r="L17" s="1">
        <v>441</v>
      </c>
      <c r="M17" s="1">
        <v>840</v>
      </c>
      <c r="N17" s="1">
        <v>1</v>
      </c>
      <c r="O17" s="21">
        <v>510</v>
      </c>
      <c r="P17" s="1"/>
      <c r="Q17" s="1"/>
      <c r="R17" s="1"/>
      <c r="S17" s="1"/>
      <c r="T17" s="1"/>
      <c r="U17" s="1"/>
      <c r="V17" s="17">
        <f>LARGE(E17:U17,1)+LARGE(E17:U17,2)+LARGE(E17:U17,3)+LARGE(E17:U17,4)</f>
        <v>2375</v>
      </c>
    </row>
    <row r="18" spans="1:22" x14ac:dyDescent="0.3">
      <c r="A18" s="1">
        <v>16</v>
      </c>
      <c r="B18" s="9" t="s">
        <v>5</v>
      </c>
      <c r="C18" s="9" t="s">
        <v>30</v>
      </c>
      <c r="D18" s="10">
        <v>2006</v>
      </c>
      <c r="E18" s="1"/>
      <c r="F18" s="1">
        <v>59</v>
      </c>
      <c r="G18" s="1">
        <v>112</v>
      </c>
      <c r="H18" s="1"/>
      <c r="I18" s="1"/>
      <c r="J18" s="1">
        <v>1</v>
      </c>
      <c r="K18" s="1">
        <v>566</v>
      </c>
      <c r="L18" s="1">
        <v>476</v>
      </c>
      <c r="M18" s="1">
        <v>328</v>
      </c>
      <c r="N18" s="1">
        <v>424</v>
      </c>
      <c r="O18" s="21">
        <v>545</v>
      </c>
      <c r="P18" s="1"/>
      <c r="Q18" s="1">
        <v>451</v>
      </c>
      <c r="R18" s="1">
        <v>467</v>
      </c>
      <c r="S18" s="1">
        <v>114</v>
      </c>
      <c r="T18" s="1">
        <v>746</v>
      </c>
      <c r="U18" s="1">
        <v>452</v>
      </c>
      <c r="V18" s="17">
        <f>LARGE(E18:U18,1)+LARGE(E18:U18,2)+LARGE(E18:U18,3)+LARGE(E18:U18,4)</f>
        <v>2333</v>
      </c>
    </row>
    <row r="19" spans="1:22" x14ac:dyDescent="0.3">
      <c r="A19" s="1">
        <v>17</v>
      </c>
      <c r="B19" s="1" t="s">
        <v>94</v>
      </c>
      <c r="C19" s="1" t="s">
        <v>95</v>
      </c>
      <c r="D19" s="11">
        <v>2005</v>
      </c>
      <c r="E19" s="1"/>
      <c r="F19" s="1"/>
      <c r="G19" s="1"/>
      <c r="H19" s="1"/>
      <c r="I19" s="1"/>
      <c r="J19" s="1"/>
      <c r="K19" s="1">
        <v>573</v>
      </c>
      <c r="L19" s="1">
        <v>476</v>
      </c>
      <c r="M19" s="1"/>
      <c r="N19" s="1">
        <v>462</v>
      </c>
      <c r="O19" s="21">
        <v>548</v>
      </c>
      <c r="P19" s="1">
        <v>650</v>
      </c>
      <c r="Q19" s="1"/>
      <c r="R19" s="1"/>
      <c r="S19" s="1"/>
      <c r="T19" s="1"/>
      <c r="U19" s="1"/>
      <c r="V19" s="17">
        <f>LARGE(E19:U19,1)+LARGE(E19:U19,2)+LARGE(E19:U19,3)+LARGE(E19:U19,4)</f>
        <v>2247</v>
      </c>
    </row>
    <row r="20" spans="1:22" x14ac:dyDescent="0.3">
      <c r="A20" s="1">
        <v>18</v>
      </c>
      <c r="B20" s="1" t="s">
        <v>99</v>
      </c>
      <c r="C20" s="1" t="s">
        <v>85</v>
      </c>
      <c r="D20" s="11">
        <v>2004</v>
      </c>
      <c r="E20" s="1"/>
      <c r="F20" s="1"/>
      <c r="G20" s="1"/>
      <c r="H20" s="1"/>
      <c r="I20" s="1"/>
      <c r="J20" s="1"/>
      <c r="K20" s="1">
        <v>598</v>
      </c>
      <c r="L20" s="1">
        <v>488</v>
      </c>
      <c r="M20" s="1"/>
      <c r="N20" s="1">
        <v>456</v>
      </c>
      <c r="O20" s="21">
        <v>483</v>
      </c>
      <c r="P20" s="1"/>
      <c r="Q20" s="1">
        <v>510</v>
      </c>
      <c r="R20" s="1">
        <v>525</v>
      </c>
      <c r="S20" s="1">
        <v>524</v>
      </c>
      <c r="T20" s="1"/>
      <c r="U20" s="1"/>
      <c r="V20" s="17">
        <f>LARGE(E20:U20,1)+LARGE(E20:U20,2)+LARGE(E20:U20,3)+LARGE(E20:U20,4)</f>
        <v>2157</v>
      </c>
    </row>
    <row r="21" spans="1:22" x14ac:dyDescent="0.3">
      <c r="A21" s="1">
        <v>19</v>
      </c>
      <c r="B21" s="1" t="s">
        <v>90</v>
      </c>
      <c r="C21" s="1" t="s">
        <v>91</v>
      </c>
      <c r="D21" s="11">
        <v>2006</v>
      </c>
      <c r="E21" s="1"/>
      <c r="F21" s="1"/>
      <c r="G21" s="1"/>
      <c r="H21" s="1"/>
      <c r="I21" s="1"/>
      <c r="J21" s="1"/>
      <c r="K21" s="1">
        <v>175</v>
      </c>
      <c r="L21" s="1">
        <v>1</v>
      </c>
      <c r="M21" s="1">
        <v>665</v>
      </c>
      <c r="N21" s="1">
        <v>430</v>
      </c>
      <c r="O21" s="21">
        <v>43</v>
      </c>
      <c r="P21" s="1">
        <v>736</v>
      </c>
      <c r="Q21" s="1"/>
      <c r="R21" s="1"/>
      <c r="S21" s="1"/>
      <c r="T21" s="1"/>
      <c r="U21" s="1"/>
      <c r="V21" s="17">
        <f>LARGE(E21:U21,1)+LARGE(E21:U21,2)+LARGE(E21:U21,3)+LARGE(E21:U21,4)</f>
        <v>2006</v>
      </c>
    </row>
    <row r="22" spans="1:22" x14ac:dyDescent="0.3">
      <c r="A22" s="1">
        <v>20</v>
      </c>
      <c r="B22" s="9" t="s">
        <v>48</v>
      </c>
      <c r="C22" s="9" t="s">
        <v>30</v>
      </c>
      <c r="D22" s="10">
        <v>2004</v>
      </c>
      <c r="E22" s="1"/>
      <c r="F22" s="1"/>
      <c r="G22" s="1"/>
      <c r="H22" s="1">
        <v>330</v>
      </c>
      <c r="I22" s="1">
        <v>436</v>
      </c>
      <c r="J22" s="1">
        <v>628</v>
      </c>
      <c r="K22" s="1"/>
      <c r="L22" s="6"/>
      <c r="M22" s="1"/>
      <c r="N22" s="1"/>
      <c r="O22" s="1"/>
      <c r="P22" s="1"/>
      <c r="Q22" s="1"/>
      <c r="R22" s="1"/>
      <c r="S22" s="1"/>
      <c r="T22" s="1"/>
      <c r="U22" s="1"/>
      <c r="V22" s="17">
        <f>SUM(E22:U22)</f>
        <v>1394</v>
      </c>
    </row>
    <row r="23" spans="1:22" x14ac:dyDescent="0.3">
      <c r="A23" s="1">
        <v>21</v>
      </c>
      <c r="B23" s="1" t="s">
        <v>105</v>
      </c>
      <c r="C23" s="1" t="s">
        <v>248</v>
      </c>
      <c r="D23" s="11">
        <v>2004</v>
      </c>
      <c r="E23" s="1"/>
      <c r="F23" s="1"/>
      <c r="G23" s="1"/>
      <c r="H23" s="1"/>
      <c r="I23" s="1"/>
      <c r="J23" s="1"/>
      <c r="K23" s="1">
        <v>722</v>
      </c>
      <c r="L23" s="1">
        <v>595</v>
      </c>
      <c r="M23" s="1"/>
      <c r="N23" s="1"/>
      <c r="O23" s="1"/>
      <c r="P23" s="1"/>
      <c r="Q23" s="1"/>
      <c r="R23" s="1"/>
      <c r="S23" s="1"/>
      <c r="T23" s="1"/>
      <c r="U23" s="1"/>
      <c r="V23" s="17">
        <f>SUM(E23:U23)</f>
        <v>1317</v>
      </c>
    </row>
    <row r="24" spans="1:22" x14ac:dyDescent="0.3">
      <c r="A24" s="1">
        <v>22</v>
      </c>
      <c r="B24" s="1" t="s">
        <v>336</v>
      </c>
      <c r="C24" s="1" t="s">
        <v>247</v>
      </c>
      <c r="D24" s="11">
        <v>2006</v>
      </c>
      <c r="E24" s="1"/>
      <c r="F24" s="1"/>
      <c r="G24" s="1"/>
      <c r="H24" s="1"/>
      <c r="I24" s="1"/>
      <c r="J24" s="1"/>
      <c r="K24" s="1"/>
      <c r="L24" s="6"/>
      <c r="M24" s="1">
        <v>471</v>
      </c>
      <c r="N24" s="1">
        <v>378</v>
      </c>
      <c r="O24" s="21">
        <v>340</v>
      </c>
      <c r="P24" s="1"/>
      <c r="Q24" s="1"/>
      <c r="R24" s="1"/>
      <c r="S24" s="1"/>
      <c r="T24" s="1"/>
      <c r="U24" s="1"/>
      <c r="V24" s="17">
        <f>SUM(E24:U24)</f>
        <v>1189</v>
      </c>
    </row>
    <row r="25" spans="1:22" x14ac:dyDescent="0.3">
      <c r="A25" s="1">
        <v>23</v>
      </c>
      <c r="B25" s="1" t="s">
        <v>102</v>
      </c>
      <c r="C25" s="1" t="s">
        <v>103</v>
      </c>
      <c r="D25" s="11">
        <v>2005</v>
      </c>
      <c r="E25" s="1"/>
      <c r="F25" s="1"/>
      <c r="G25" s="1"/>
      <c r="H25" s="1"/>
      <c r="I25" s="1"/>
      <c r="J25" s="1"/>
      <c r="K25" s="1">
        <v>364</v>
      </c>
      <c r="L25" s="1">
        <v>368</v>
      </c>
      <c r="M25" s="1"/>
      <c r="N25" s="1"/>
      <c r="O25" s="21">
        <v>425</v>
      </c>
      <c r="P25" s="1"/>
      <c r="Q25" s="1"/>
      <c r="R25" s="1"/>
      <c r="S25" s="1"/>
      <c r="T25" s="1"/>
      <c r="U25" s="1"/>
      <c r="V25" s="17">
        <f>SUM(E25:U25)</f>
        <v>1157</v>
      </c>
    </row>
    <row r="26" spans="1:22" x14ac:dyDescent="0.3">
      <c r="A26" s="1">
        <v>24</v>
      </c>
      <c r="B26" s="1" t="s">
        <v>430</v>
      </c>
      <c r="C26" s="1" t="s">
        <v>248</v>
      </c>
      <c r="D26" s="11">
        <v>2004</v>
      </c>
      <c r="E26" s="1"/>
      <c r="F26" s="18"/>
      <c r="G26" s="1"/>
      <c r="H26" s="18"/>
      <c r="I26" s="1"/>
      <c r="J26" s="1"/>
      <c r="K26" s="1"/>
      <c r="L26" s="1"/>
      <c r="M26" s="1"/>
      <c r="N26" s="1">
        <v>560</v>
      </c>
      <c r="O26" s="21">
        <v>517</v>
      </c>
      <c r="P26" s="1"/>
      <c r="Q26" s="1"/>
      <c r="R26" s="1"/>
      <c r="S26" s="1"/>
      <c r="T26" s="1"/>
      <c r="U26" s="1"/>
      <c r="V26" s="17">
        <f>SUM(E26:U26)</f>
        <v>1077</v>
      </c>
    </row>
    <row r="27" spans="1:22" x14ac:dyDescent="0.3">
      <c r="A27" s="1">
        <v>25</v>
      </c>
      <c r="B27" s="1" t="s">
        <v>224</v>
      </c>
      <c r="C27" s="1" t="s">
        <v>248</v>
      </c>
      <c r="D27" s="11">
        <v>2004</v>
      </c>
      <c r="E27" s="1"/>
      <c r="F27" s="1"/>
      <c r="G27" s="1"/>
      <c r="H27" s="1"/>
      <c r="I27" s="1"/>
      <c r="J27" s="1"/>
      <c r="K27" s="1">
        <v>598</v>
      </c>
      <c r="L27" s="1"/>
      <c r="M27" s="1">
        <v>393</v>
      </c>
      <c r="N27" s="21"/>
      <c r="O27" s="1"/>
      <c r="P27" s="1"/>
      <c r="Q27" s="1"/>
      <c r="R27" s="1"/>
      <c r="S27" s="1"/>
      <c r="T27" s="1"/>
      <c r="U27" s="1"/>
      <c r="V27" s="17">
        <f>SUM(E27:U27)</f>
        <v>991</v>
      </c>
    </row>
    <row r="28" spans="1:22" x14ac:dyDescent="0.3">
      <c r="A28" s="1">
        <v>26</v>
      </c>
      <c r="B28" s="1" t="s">
        <v>335</v>
      </c>
      <c r="C28" s="1" t="s">
        <v>250</v>
      </c>
      <c r="D28" s="11">
        <v>2006</v>
      </c>
      <c r="E28" s="1"/>
      <c r="F28" s="1"/>
      <c r="G28" s="1"/>
      <c r="H28" s="1"/>
      <c r="I28" s="1"/>
      <c r="J28" s="1"/>
      <c r="K28" s="1"/>
      <c r="L28" s="6"/>
      <c r="M28" s="1">
        <v>531</v>
      </c>
      <c r="N28" s="1">
        <v>1</v>
      </c>
      <c r="O28" s="21">
        <v>332</v>
      </c>
      <c r="P28" s="1"/>
      <c r="Q28" s="1"/>
      <c r="R28" s="1"/>
      <c r="S28" s="1"/>
      <c r="T28" s="1"/>
      <c r="U28" s="1"/>
      <c r="V28" s="17">
        <f>SUM(E28:U28)</f>
        <v>864</v>
      </c>
    </row>
    <row r="29" spans="1:22" x14ac:dyDescent="0.3">
      <c r="A29" s="1">
        <v>27</v>
      </c>
      <c r="B29" s="1" t="s">
        <v>109</v>
      </c>
      <c r="C29" s="1" t="s">
        <v>110</v>
      </c>
      <c r="D29" s="11">
        <v>2006</v>
      </c>
      <c r="E29" s="1"/>
      <c r="F29" s="1"/>
      <c r="G29" s="1"/>
      <c r="H29" s="1"/>
      <c r="I29" s="1"/>
      <c r="J29" s="1"/>
      <c r="K29" s="1"/>
      <c r="L29" s="1">
        <v>1</v>
      </c>
      <c r="M29" s="1">
        <v>578</v>
      </c>
      <c r="N29" s="1"/>
      <c r="O29" s="21">
        <v>1</v>
      </c>
      <c r="P29" s="1">
        <v>265</v>
      </c>
      <c r="Q29" s="1"/>
      <c r="R29" s="1"/>
      <c r="S29" s="1"/>
      <c r="T29" s="1"/>
      <c r="U29" s="1"/>
      <c r="V29" s="17">
        <f>LARGE(E29:U29,1)+LARGE(E29:U29,2)+LARGE(E29:U29,3)+LARGE(E29:U29,4)</f>
        <v>845</v>
      </c>
    </row>
    <row r="30" spans="1:22" x14ac:dyDescent="0.3">
      <c r="A30" s="1">
        <v>28</v>
      </c>
      <c r="B30" s="1" t="s">
        <v>337</v>
      </c>
      <c r="C30" s="1" t="s">
        <v>248</v>
      </c>
      <c r="D30" s="11">
        <v>2004</v>
      </c>
      <c r="E30" s="1"/>
      <c r="F30" s="1"/>
      <c r="G30" s="1"/>
      <c r="H30" s="1"/>
      <c r="I30" s="1"/>
      <c r="J30" s="1"/>
      <c r="K30" s="1"/>
      <c r="L30" s="1"/>
      <c r="M30" s="1">
        <v>339</v>
      </c>
      <c r="N30" s="1"/>
      <c r="O30" s="1"/>
      <c r="P30" s="1"/>
      <c r="Q30" s="1">
        <v>163</v>
      </c>
      <c r="R30" s="1">
        <v>1</v>
      </c>
      <c r="S30" s="1">
        <v>160</v>
      </c>
      <c r="T30" s="1"/>
      <c r="U30" s="1"/>
      <c r="V30" s="17">
        <f>LARGE(E30:U30,1)+LARGE(E30:U30,2)+LARGE(E30:U30,3)+LARGE(E30:U30,4)</f>
        <v>663</v>
      </c>
    </row>
    <row r="31" spans="1:22" x14ac:dyDescent="0.3">
      <c r="A31" s="1">
        <v>29</v>
      </c>
      <c r="B31" s="1" t="s">
        <v>426</v>
      </c>
      <c r="C31" s="1" t="s">
        <v>85</v>
      </c>
      <c r="D31" s="11">
        <v>2004</v>
      </c>
      <c r="E31" s="1"/>
      <c r="F31" s="18"/>
      <c r="G31" s="1"/>
      <c r="H31" s="18"/>
      <c r="I31" s="1"/>
      <c r="J31" s="1"/>
      <c r="K31" s="1"/>
      <c r="L31" s="1"/>
      <c r="M31" s="1"/>
      <c r="N31" s="1">
        <v>661</v>
      </c>
      <c r="O31" s="1"/>
      <c r="P31" s="1"/>
      <c r="Q31" s="1"/>
      <c r="R31" s="1"/>
      <c r="S31" s="1"/>
      <c r="T31" s="1"/>
      <c r="U31" s="1"/>
      <c r="V31" s="17">
        <f>SUM(E31:U31)</f>
        <v>661</v>
      </c>
    </row>
    <row r="32" spans="1:22" x14ac:dyDescent="0.3">
      <c r="A32" s="1">
        <v>30</v>
      </c>
      <c r="B32" s="1" t="s">
        <v>425</v>
      </c>
      <c r="C32" s="1" t="s">
        <v>248</v>
      </c>
      <c r="D32" s="11">
        <v>2004</v>
      </c>
      <c r="E32" s="1"/>
      <c r="F32" s="18"/>
      <c r="G32" s="1"/>
      <c r="H32" s="18"/>
      <c r="I32" s="1"/>
      <c r="J32" s="1"/>
      <c r="K32" s="1"/>
      <c r="L32" s="1"/>
      <c r="M32" s="1"/>
      <c r="N32" s="1">
        <v>283</v>
      </c>
      <c r="O32" s="21">
        <v>362</v>
      </c>
      <c r="P32" s="1"/>
      <c r="Q32" s="1"/>
      <c r="R32" s="1"/>
      <c r="S32" s="1"/>
      <c r="T32" s="1"/>
      <c r="U32" s="1"/>
      <c r="V32" s="17">
        <f>SUM(E32:U32)</f>
        <v>645</v>
      </c>
    </row>
    <row r="33" spans="1:22" x14ac:dyDescent="0.3">
      <c r="A33" s="1">
        <v>31</v>
      </c>
      <c r="B33" s="1" t="s">
        <v>96</v>
      </c>
      <c r="C33" s="1" t="s">
        <v>88</v>
      </c>
      <c r="D33" s="11">
        <v>2006</v>
      </c>
      <c r="E33" s="1"/>
      <c r="F33" s="1"/>
      <c r="G33" s="1"/>
      <c r="H33" s="1"/>
      <c r="I33" s="1"/>
      <c r="J33" s="1"/>
      <c r="K33" s="1">
        <v>350</v>
      </c>
      <c r="L33" s="1">
        <v>190</v>
      </c>
      <c r="M33" s="1"/>
      <c r="N33" s="1">
        <v>1</v>
      </c>
      <c r="O33" s="1"/>
      <c r="P33" s="1"/>
      <c r="Q33" s="1"/>
      <c r="R33" s="1"/>
      <c r="S33" s="1"/>
      <c r="T33" s="1"/>
      <c r="U33" s="1"/>
      <c r="V33" s="17">
        <f>SUM(E33:U33)</f>
        <v>541</v>
      </c>
    </row>
    <row r="34" spans="1:22" x14ac:dyDescent="0.3">
      <c r="A34" s="1">
        <v>32</v>
      </c>
      <c r="B34" s="23" t="s">
        <v>481</v>
      </c>
      <c r="C34" s="23" t="s">
        <v>250</v>
      </c>
      <c r="D34" s="36">
        <v>2006</v>
      </c>
      <c r="E34" s="24"/>
      <c r="F34" s="1"/>
      <c r="G34" s="25"/>
      <c r="H34" s="21"/>
      <c r="I34" s="25"/>
      <c r="J34" s="21"/>
      <c r="K34" s="21"/>
      <c r="L34" s="21"/>
      <c r="M34" s="1"/>
      <c r="N34" s="21"/>
      <c r="O34" s="21">
        <v>481</v>
      </c>
      <c r="P34" s="1"/>
      <c r="Q34" s="1"/>
      <c r="R34" s="1"/>
      <c r="S34" s="1"/>
      <c r="T34" s="1"/>
      <c r="U34" s="1"/>
      <c r="V34" s="17">
        <f>SUM(E34:U34)</f>
        <v>481</v>
      </c>
    </row>
    <row r="35" spans="1:22" x14ac:dyDescent="0.3">
      <c r="A35" s="1">
        <v>33</v>
      </c>
      <c r="B35" s="1" t="s">
        <v>97</v>
      </c>
      <c r="C35" s="1" t="s">
        <v>82</v>
      </c>
      <c r="D35" s="11">
        <v>2004</v>
      </c>
      <c r="E35" s="1"/>
      <c r="F35" s="1"/>
      <c r="G35" s="1"/>
      <c r="H35" s="1"/>
      <c r="I35" s="1"/>
      <c r="J35" s="1"/>
      <c r="K35" s="1">
        <v>1</v>
      </c>
      <c r="L35" s="1">
        <v>126</v>
      </c>
      <c r="M35" s="1"/>
      <c r="N35" s="1">
        <v>219</v>
      </c>
      <c r="O35" s="21">
        <v>68</v>
      </c>
      <c r="P35" s="1"/>
      <c r="Q35" s="1"/>
      <c r="R35" s="1"/>
      <c r="S35" s="1"/>
      <c r="T35" s="1"/>
      <c r="U35" s="1"/>
      <c r="V35" s="17">
        <f>LARGE(E35:U35,1)+LARGE(E35:U35,2)+LARGE(E35:U35,3)+LARGE(E35:U35,4)</f>
        <v>414</v>
      </c>
    </row>
    <row r="36" spans="1:22" x14ac:dyDescent="0.3">
      <c r="A36" s="1">
        <v>34</v>
      </c>
      <c r="B36" s="1" t="s">
        <v>223</v>
      </c>
      <c r="C36" s="1" t="s">
        <v>248</v>
      </c>
      <c r="D36" s="11">
        <v>2005</v>
      </c>
      <c r="E36" s="1"/>
      <c r="F36" s="1"/>
      <c r="G36" s="1"/>
      <c r="H36" s="1"/>
      <c r="I36" s="1"/>
      <c r="J36" s="1"/>
      <c r="K36" s="1">
        <v>104</v>
      </c>
      <c r="L36" s="6"/>
      <c r="M36" s="1"/>
      <c r="N36" s="1">
        <v>92</v>
      </c>
      <c r="O36" s="21">
        <v>212</v>
      </c>
      <c r="P36" s="1"/>
      <c r="Q36" s="1"/>
      <c r="R36" s="1"/>
      <c r="S36" s="1"/>
      <c r="T36" s="1"/>
      <c r="U36" s="1"/>
      <c r="V36" s="17">
        <f>SUM(E36:U36)</f>
        <v>408</v>
      </c>
    </row>
    <row r="37" spans="1:22" x14ac:dyDescent="0.3">
      <c r="A37" s="1">
        <v>35</v>
      </c>
      <c r="B37" s="1" t="s">
        <v>339</v>
      </c>
      <c r="C37" s="1" t="s">
        <v>248</v>
      </c>
      <c r="D37" s="11">
        <v>2004</v>
      </c>
      <c r="E37" s="1"/>
      <c r="F37" s="1"/>
      <c r="G37" s="1"/>
      <c r="H37" s="1"/>
      <c r="I37" s="1"/>
      <c r="J37" s="1"/>
      <c r="K37" s="1"/>
      <c r="L37" s="6"/>
      <c r="M37" s="1">
        <v>238</v>
      </c>
      <c r="N37" s="1">
        <v>61</v>
      </c>
      <c r="O37" s="21">
        <v>103</v>
      </c>
      <c r="P37" s="1"/>
      <c r="Q37" s="1"/>
      <c r="R37" s="1"/>
      <c r="S37" s="1"/>
      <c r="T37" s="1"/>
      <c r="U37" s="1"/>
      <c r="V37" s="17">
        <f>SUM(E37:U37)</f>
        <v>402</v>
      </c>
    </row>
    <row r="38" spans="1:22" x14ac:dyDescent="0.3">
      <c r="A38" s="1">
        <v>36</v>
      </c>
      <c r="B38" s="1" t="s">
        <v>338</v>
      </c>
      <c r="C38" s="1" t="s">
        <v>98</v>
      </c>
      <c r="D38" s="11">
        <v>2006</v>
      </c>
      <c r="E38" s="1"/>
      <c r="F38" s="1"/>
      <c r="G38" s="1"/>
      <c r="H38" s="1"/>
      <c r="I38" s="1"/>
      <c r="J38" s="1"/>
      <c r="K38" s="1"/>
      <c r="L38" s="1"/>
      <c r="M38" s="1">
        <v>275</v>
      </c>
      <c r="N38" s="1"/>
      <c r="O38" s="1"/>
      <c r="P38" s="1"/>
      <c r="Q38" s="1"/>
      <c r="R38" s="1"/>
      <c r="S38" s="1"/>
      <c r="T38" s="1"/>
      <c r="U38" s="1"/>
      <c r="V38" s="17">
        <f>SUM(E38:U38)</f>
        <v>275</v>
      </c>
    </row>
    <row r="39" spans="1:22" x14ac:dyDescent="0.3">
      <c r="A39" s="1">
        <v>37</v>
      </c>
      <c r="B39" s="1" t="s">
        <v>100</v>
      </c>
      <c r="C39" s="1" t="s">
        <v>17</v>
      </c>
      <c r="D39" s="11">
        <v>2005</v>
      </c>
      <c r="E39" s="1"/>
      <c r="F39" s="1"/>
      <c r="G39" s="1"/>
      <c r="H39" s="1"/>
      <c r="I39" s="1"/>
      <c r="J39" s="1"/>
      <c r="K39" s="1"/>
      <c r="L39" s="1">
        <v>202</v>
      </c>
      <c r="M39" s="1"/>
      <c r="N39" s="1"/>
      <c r="O39" s="1"/>
      <c r="P39" s="1"/>
      <c r="Q39" s="1"/>
      <c r="R39" s="1"/>
      <c r="S39" s="1"/>
      <c r="T39" s="1"/>
      <c r="U39" s="1"/>
      <c r="V39" s="17">
        <f>SUM(E39:U39)</f>
        <v>202</v>
      </c>
    </row>
    <row r="40" spans="1:22" x14ac:dyDescent="0.3">
      <c r="A40" s="1">
        <v>38</v>
      </c>
      <c r="B40" s="1" t="s">
        <v>340</v>
      </c>
      <c r="C40" s="1" t="s">
        <v>98</v>
      </c>
      <c r="D40" s="11">
        <v>2006</v>
      </c>
      <c r="E40" s="1"/>
      <c r="F40" s="1"/>
      <c r="G40" s="1"/>
      <c r="H40" s="1"/>
      <c r="I40" s="1"/>
      <c r="J40" s="1"/>
      <c r="K40" s="1"/>
      <c r="L40" s="6"/>
      <c r="M40" s="1">
        <v>13</v>
      </c>
      <c r="N40" s="1"/>
      <c r="O40" s="21">
        <v>1</v>
      </c>
      <c r="P40" s="1"/>
      <c r="Q40" s="1"/>
      <c r="R40" s="1"/>
      <c r="S40" s="1"/>
      <c r="T40" s="1"/>
      <c r="U40" s="1"/>
      <c r="V40" s="17">
        <f>SUM(E40:U40)</f>
        <v>14</v>
      </c>
    </row>
    <row r="41" spans="1:22" x14ac:dyDescent="0.3">
      <c r="A41" s="1">
        <v>39</v>
      </c>
      <c r="B41" s="1" t="s">
        <v>101</v>
      </c>
      <c r="C41" s="1" t="s">
        <v>82</v>
      </c>
      <c r="D41" s="11">
        <v>2005</v>
      </c>
      <c r="E41" s="1"/>
      <c r="F41" s="1"/>
      <c r="G41" s="1"/>
      <c r="H41" s="1"/>
      <c r="I41" s="1"/>
      <c r="J41" s="1"/>
      <c r="K41" s="1">
        <v>1</v>
      </c>
      <c r="L41" s="1">
        <v>1</v>
      </c>
      <c r="M41" s="1"/>
      <c r="N41" s="1"/>
      <c r="O41" s="21">
        <v>1</v>
      </c>
      <c r="P41" s="1">
        <v>0</v>
      </c>
      <c r="Q41" s="1"/>
      <c r="R41" s="1"/>
      <c r="S41" s="1"/>
      <c r="T41" s="1"/>
      <c r="U41" s="1"/>
      <c r="V41" s="17">
        <f>LARGE(E41:U41,1)+LARGE(E41:U41,2)+LARGE(E41:U41,3)+LARGE(E41:U41,4)</f>
        <v>3</v>
      </c>
    </row>
    <row r="42" spans="1:22" x14ac:dyDescent="0.3">
      <c r="A42" s="1">
        <v>40</v>
      </c>
      <c r="B42" s="1" t="s">
        <v>343</v>
      </c>
      <c r="C42" s="1" t="s">
        <v>247</v>
      </c>
      <c r="D42" s="11">
        <v>2006</v>
      </c>
      <c r="E42" s="1"/>
      <c r="F42" s="1"/>
      <c r="G42" s="1"/>
      <c r="H42" s="1"/>
      <c r="I42" s="1"/>
      <c r="J42" s="1"/>
      <c r="K42" s="1"/>
      <c r="L42" s="6"/>
      <c r="M42" s="1">
        <v>1</v>
      </c>
      <c r="N42" s="1"/>
      <c r="O42" s="1"/>
      <c r="P42" s="1">
        <v>1</v>
      </c>
      <c r="Q42" s="1"/>
      <c r="R42" s="1"/>
      <c r="S42" s="1"/>
      <c r="T42" s="1"/>
      <c r="U42" s="1"/>
      <c r="V42" s="17">
        <f>SUM(E42:U42)</f>
        <v>2</v>
      </c>
    </row>
    <row r="43" spans="1:22" x14ac:dyDescent="0.3">
      <c r="A43" s="1">
        <v>41</v>
      </c>
      <c r="B43" s="1" t="s">
        <v>342</v>
      </c>
      <c r="C43" s="1" t="s">
        <v>250</v>
      </c>
      <c r="D43" s="11">
        <v>2005</v>
      </c>
      <c r="E43" s="1"/>
      <c r="F43" s="1"/>
      <c r="G43" s="1"/>
      <c r="H43" s="1"/>
      <c r="I43" s="1"/>
      <c r="J43" s="1"/>
      <c r="K43" s="1"/>
      <c r="L43" s="6"/>
      <c r="M43" s="1">
        <v>1</v>
      </c>
      <c r="N43" s="1">
        <v>1</v>
      </c>
      <c r="O43" s="1"/>
      <c r="P43" s="1"/>
      <c r="Q43" s="1"/>
      <c r="R43" s="1"/>
      <c r="S43" s="1"/>
      <c r="T43" s="1"/>
      <c r="U43" s="1"/>
      <c r="V43" s="17">
        <f>SUM(E43:U43)</f>
        <v>2</v>
      </c>
    </row>
    <row r="44" spans="1:22" x14ac:dyDescent="0.3">
      <c r="A44" s="1">
        <v>42</v>
      </c>
      <c r="B44" s="1" t="s">
        <v>341</v>
      </c>
      <c r="C44" s="1" t="s">
        <v>250</v>
      </c>
      <c r="D44" s="11">
        <v>2006</v>
      </c>
      <c r="E44" s="1"/>
      <c r="F44" s="1"/>
      <c r="G44" s="1"/>
      <c r="H44" s="1"/>
      <c r="I44" s="1"/>
      <c r="J44" s="1"/>
      <c r="K44" s="1"/>
      <c r="L44" s="6"/>
      <c r="M44" s="1">
        <v>1</v>
      </c>
      <c r="N44" s="21"/>
      <c r="O44" s="1"/>
      <c r="P44" s="1"/>
      <c r="Q44" s="1"/>
      <c r="R44" s="1"/>
      <c r="S44" s="1"/>
      <c r="T44" s="1"/>
      <c r="U44" s="1"/>
      <c r="V44" s="17">
        <f>SUM(E44:U44)</f>
        <v>1</v>
      </c>
    </row>
    <row r="45" spans="1:22" x14ac:dyDescent="0.3">
      <c r="A45" s="1">
        <v>43</v>
      </c>
      <c r="B45" s="1" t="s">
        <v>427</v>
      </c>
      <c r="C45" s="1" t="s">
        <v>88</v>
      </c>
      <c r="D45" s="11">
        <v>2005</v>
      </c>
      <c r="E45" s="1"/>
      <c r="F45" s="18"/>
      <c r="G45" s="1"/>
      <c r="H45" s="18"/>
      <c r="I45" s="1"/>
      <c r="J45" s="1"/>
      <c r="K45" s="1"/>
      <c r="L45" s="6"/>
      <c r="M45" s="1"/>
      <c r="N45" s="1">
        <v>1</v>
      </c>
      <c r="O45" s="1"/>
      <c r="P45" s="1"/>
      <c r="Q45" s="1"/>
      <c r="R45" s="1"/>
      <c r="S45" s="1"/>
      <c r="T45" s="1"/>
      <c r="U45" s="1"/>
      <c r="V45" s="17">
        <f>SUM(E45:U45)</f>
        <v>1</v>
      </c>
    </row>
    <row r="46" spans="1:22" x14ac:dyDescent="0.3">
      <c r="A46" s="1">
        <v>44</v>
      </c>
      <c r="B46" s="1" t="s">
        <v>428</v>
      </c>
      <c r="C46" s="1" t="s">
        <v>84</v>
      </c>
      <c r="D46" s="11">
        <v>2006</v>
      </c>
      <c r="E46" s="1"/>
      <c r="F46" s="18"/>
      <c r="G46" s="1"/>
      <c r="H46" s="18"/>
      <c r="I46" s="1"/>
      <c r="J46" s="1"/>
      <c r="K46" s="1"/>
      <c r="L46" s="6"/>
      <c r="M46" s="1"/>
      <c r="N46" s="1">
        <v>1</v>
      </c>
      <c r="O46" s="1"/>
      <c r="P46" s="1"/>
      <c r="Q46" s="1"/>
      <c r="R46" s="1"/>
      <c r="S46" s="1"/>
      <c r="T46" s="1"/>
      <c r="U46" s="1"/>
      <c r="V46" s="17">
        <f>SUM(E46:U46)</f>
        <v>1</v>
      </c>
    </row>
    <row r="47" spans="1:22" x14ac:dyDescent="0.3">
      <c r="A47" s="1">
        <v>45</v>
      </c>
      <c r="B47" s="23" t="s">
        <v>482</v>
      </c>
      <c r="C47" s="23" t="s">
        <v>103</v>
      </c>
      <c r="D47" s="36">
        <v>2004</v>
      </c>
      <c r="E47" s="24"/>
      <c r="F47" s="1"/>
      <c r="G47" s="24"/>
      <c r="H47" s="21"/>
      <c r="I47" s="25"/>
      <c r="J47" s="21"/>
      <c r="K47" s="21"/>
      <c r="L47" s="21"/>
      <c r="M47" s="1"/>
      <c r="N47" s="21"/>
      <c r="O47" s="21">
        <v>0</v>
      </c>
      <c r="P47" s="1"/>
      <c r="Q47" s="1"/>
      <c r="R47" s="1"/>
      <c r="S47" s="1"/>
      <c r="T47" s="1"/>
      <c r="U47" s="1"/>
      <c r="V47" s="17">
        <f>SUM(E47:U47)</f>
        <v>0</v>
      </c>
    </row>
    <row r="48" spans="1:22" x14ac:dyDescent="0.3">
      <c r="B48" s="40"/>
      <c r="C48" s="40"/>
      <c r="D48" s="41"/>
      <c r="E48" s="40"/>
      <c r="F48" s="40"/>
      <c r="G48" s="40"/>
      <c r="H48" s="40"/>
      <c r="I48" s="40"/>
      <c r="J48" s="40"/>
      <c r="K48" s="40"/>
      <c r="L48" s="39"/>
      <c r="M48" s="39"/>
      <c r="N48" s="40"/>
      <c r="O48" s="40"/>
      <c r="P48" s="40"/>
      <c r="Q48" s="40"/>
      <c r="R48" s="40"/>
      <c r="S48" s="40"/>
    </row>
    <row r="49" spans="2:19" x14ac:dyDescent="0.3">
      <c r="B49" s="40"/>
      <c r="C49" s="40"/>
      <c r="D49" s="41"/>
      <c r="E49" s="40"/>
      <c r="F49" s="40"/>
      <c r="G49" s="40"/>
      <c r="H49" s="40"/>
      <c r="I49" s="40"/>
      <c r="J49" s="40"/>
      <c r="K49" s="40"/>
      <c r="L49" s="39"/>
      <c r="M49" s="39"/>
      <c r="N49" s="40"/>
      <c r="O49" s="40"/>
      <c r="P49" s="40"/>
      <c r="Q49" s="40"/>
      <c r="R49" s="40"/>
      <c r="S49" s="40"/>
    </row>
    <row r="50" spans="2:19" x14ac:dyDescent="0.3">
      <c r="B50" s="40"/>
      <c r="C50" s="40"/>
      <c r="D50" s="41"/>
      <c r="E50" s="40"/>
      <c r="F50" s="40"/>
      <c r="G50" s="40"/>
      <c r="H50" s="40"/>
      <c r="I50" s="40"/>
      <c r="J50" s="40"/>
      <c r="K50" s="40"/>
      <c r="L50" s="39"/>
      <c r="M50" s="39"/>
      <c r="N50" s="40"/>
      <c r="O50" s="40"/>
      <c r="P50" s="40"/>
      <c r="Q50" s="40"/>
      <c r="R50" s="40"/>
      <c r="S50" s="40"/>
    </row>
    <row r="51" spans="2:19" x14ac:dyDescent="0.3">
      <c r="B51" s="40"/>
      <c r="C51" s="40"/>
      <c r="D51" s="41"/>
      <c r="E51" s="40"/>
      <c r="F51" s="40"/>
      <c r="G51" s="40"/>
      <c r="H51" s="40"/>
      <c r="I51" s="40"/>
      <c r="J51" s="40"/>
      <c r="K51" s="40"/>
      <c r="L51" s="39"/>
      <c r="M51" s="39"/>
      <c r="N51" s="40"/>
      <c r="O51" s="40"/>
      <c r="P51" s="40"/>
      <c r="Q51" s="40"/>
      <c r="R51" s="40"/>
      <c r="S51" s="40"/>
    </row>
    <row r="52" spans="2:19" x14ac:dyDescent="0.3">
      <c r="B52" s="40"/>
      <c r="C52" s="40"/>
      <c r="D52" s="41"/>
      <c r="E52" s="40"/>
      <c r="F52" s="40"/>
      <c r="G52" s="40"/>
      <c r="H52" s="40"/>
      <c r="I52" s="40"/>
      <c r="J52" s="40"/>
      <c r="K52" s="40"/>
      <c r="L52" s="39"/>
      <c r="M52" s="39"/>
      <c r="N52" s="40"/>
      <c r="O52" s="40"/>
      <c r="P52" s="40"/>
      <c r="Q52" s="40"/>
      <c r="R52" s="40"/>
      <c r="S52" s="40"/>
    </row>
    <row r="53" spans="2:19" x14ac:dyDescent="0.3">
      <c r="B53" s="40"/>
      <c r="C53" s="40"/>
      <c r="D53" s="41"/>
      <c r="E53" s="40"/>
      <c r="F53" s="40"/>
      <c r="G53" s="40"/>
      <c r="H53" s="40"/>
      <c r="I53" s="40"/>
      <c r="J53" s="40"/>
      <c r="K53" s="40"/>
      <c r="L53" s="39"/>
      <c r="M53" s="39"/>
      <c r="N53" s="40"/>
      <c r="O53" s="40"/>
      <c r="P53" s="40"/>
      <c r="Q53" s="40"/>
      <c r="R53" s="40"/>
      <c r="S53" s="40"/>
    </row>
    <row r="54" spans="2:19" x14ac:dyDescent="0.3">
      <c r="B54" s="40"/>
      <c r="C54" s="40"/>
      <c r="D54" s="41"/>
      <c r="E54" s="40"/>
      <c r="F54" s="40"/>
      <c r="G54" s="40"/>
      <c r="H54" s="40"/>
      <c r="I54" s="40"/>
      <c r="J54" s="40"/>
      <c r="K54" s="40"/>
      <c r="L54" s="39"/>
      <c r="M54" s="39"/>
      <c r="N54" s="40"/>
      <c r="O54" s="40"/>
      <c r="P54" s="40"/>
      <c r="Q54" s="40"/>
      <c r="R54" s="40"/>
      <c r="S54" s="40"/>
    </row>
    <row r="55" spans="2:19" x14ac:dyDescent="0.3">
      <c r="B55" s="40"/>
      <c r="C55" s="40"/>
      <c r="D55" s="41"/>
      <c r="E55" s="40"/>
      <c r="F55" s="40"/>
      <c r="G55" s="40"/>
      <c r="H55" s="40"/>
      <c r="I55" s="40"/>
      <c r="J55" s="40"/>
      <c r="K55" s="40"/>
      <c r="L55" s="39"/>
      <c r="M55" s="39"/>
      <c r="N55" s="40"/>
      <c r="O55" s="40"/>
      <c r="P55" s="40"/>
      <c r="Q55" s="40"/>
      <c r="R55" s="40"/>
      <c r="S55" s="40"/>
    </row>
    <row r="56" spans="2:19" x14ac:dyDescent="0.3">
      <c r="B56" s="40"/>
      <c r="C56" s="40"/>
      <c r="D56" s="41"/>
      <c r="E56" s="40"/>
      <c r="F56" s="40"/>
      <c r="G56" s="40"/>
      <c r="H56" s="40"/>
      <c r="I56" s="40"/>
      <c r="J56" s="40"/>
      <c r="K56" s="40"/>
      <c r="L56" s="39"/>
      <c r="M56" s="39"/>
      <c r="N56" s="40"/>
      <c r="O56" s="40"/>
      <c r="P56" s="40"/>
      <c r="Q56" s="40"/>
      <c r="R56" s="40"/>
      <c r="S56" s="40"/>
    </row>
    <row r="57" spans="2:19" x14ac:dyDescent="0.3">
      <c r="B57" s="40"/>
      <c r="C57" s="40"/>
      <c r="D57" s="41"/>
      <c r="E57" s="40"/>
      <c r="F57" s="40"/>
      <c r="G57" s="40"/>
      <c r="H57" s="40"/>
      <c r="I57" s="40"/>
      <c r="J57" s="40"/>
      <c r="K57" s="40"/>
      <c r="L57" s="39"/>
      <c r="M57" s="39"/>
      <c r="N57" s="40"/>
      <c r="O57" s="40"/>
      <c r="P57" s="40"/>
      <c r="Q57" s="40"/>
      <c r="R57" s="40"/>
      <c r="S57" s="40"/>
    </row>
    <row r="58" spans="2:19" x14ac:dyDescent="0.3">
      <c r="B58" s="40"/>
      <c r="C58" s="40"/>
      <c r="D58" s="41"/>
      <c r="E58" s="40"/>
      <c r="F58" s="40"/>
      <c r="G58" s="40"/>
      <c r="H58" s="40"/>
      <c r="I58" s="40"/>
      <c r="J58" s="40"/>
      <c r="K58" s="40"/>
      <c r="L58" s="39"/>
      <c r="M58" s="39"/>
      <c r="N58" s="40"/>
      <c r="O58" s="40"/>
      <c r="P58" s="40"/>
      <c r="Q58" s="40"/>
      <c r="R58" s="40"/>
      <c r="S58" s="40"/>
    </row>
    <row r="59" spans="2:19" x14ac:dyDescent="0.3">
      <c r="B59" s="40"/>
      <c r="C59" s="40"/>
      <c r="D59" s="41"/>
      <c r="E59" s="40"/>
      <c r="F59" s="40"/>
      <c r="G59" s="40"/>
      <c r="H59" s="40"/>
      <c r="I59" s="40"/>
      <c r="J59" s="40"/>
      <c r="K59" s="40"/>
      <c r="L59" s="39"/>
      <c r="M59" s="39"/>
      <c r="N59" s="40"/>
      <c r="O59" s="40"/>
      <c r="P59" s="40"/>
      <c r="Q59" s="40"/>
      <c r="R59" s="40"/>
      <c r="S59" s="40"/>
    </row>
  </sheetData>
  <sortState ref="B3:V47">
    <sortCondition descending="1" ref="V3:V4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P22"/>
  <sheetViews>
    <sheetView workbookViewId="0">
      <selection activeCell="S20" sqref="S20"/>
    </sheetView>
  </sheetViews>
  <sheetFormatPr defaultRowHeight="14.4" x14ac:dyDescent="0.3"/>
  <cols>
    <col min="1" max="1" width="6.5546875" customWidth="1"/>
    <col min="2" max="2" width="20.6640625" customWidth="1"/>
    <col min="3" max="3" width="22" bestFit="1" customWidth="1"/>
    <col min="4" max="4" width="9.109375" style="12"/>
    <col min="5" max="6" width="9.6640625" bestFit="1" customWidth="1"/>
    <col min="7" max="10" width="10.33203125" bestFit="1" customWidth="1"/>
    <col min="11" max="11" width="10.33203125" customWidth="1"/>
    <col min="14" max="14" width="11" bestFit="1" customWidth="1"/>
  </cols>
  <sheetData>
    <row r="2" spans="1:16" x14ac:dyDescent="0.3">
      <c r="A2" s="2" t="s">
        <v>0</v>
      </c>
      <c r="B2" s="2" t="s">
        <v>1</v>
      </c>
      <c r="C2" s="2" t="s">
        <v>2</v>
      </c>
      <c r="D2" s="15" t="s">
        <v>3</v>
      </c>
      <c r="E2" s="2" t="s">
        <v>53</v>
      </c>
      <c r="F2" s="2" t="s">
        <v>54</v>
      </c>
      <c r="G2" s="2" t="s">
        <v>276</v>
      </c>
      <c r="H2" s="2" t="s">
        <v>277</v>
      </c>
      <c r="I2" s="2" t="s">
        <v>278</v>
      </c>
      <c r="J2" s="26" t="s">
        <v>491</v>
      </c>
      <c r="K2" s="2" t="s">
        <v>508</v>
      </c>
      <c r="L2" s="2" t="s">
        <v>509</v>
      </c>
      <c r="M2" s="4" t="s">
        <v>510</v>
      </c>
      <c r="N2" s="4" t="s">
        <v>514</v>
      </c>
      <c r="O2" s="4" t="s">
        <v>515</v>
      </c>
      <c r="P2" s="2" t="s">
        <v>496</v>
      </c>
    </row>
    <row r="3" spans="1:16" x14ac:dyDescent="0.3">
      <c r="A3" s="1">
        <v>1</v>
      </c>
      <c r="B3" s="21" t="s">
        <v>225</v>
      </c>
      <c r="C3" s="1" t="s">
        <v>248</v>
      </c>
      <c r="D3" s="11">
        <v>2003</v>
      </c>
      <c r="E3" s="1">
        <v>916</v>
      </c>
      <c r="F3" s="1"/>
      <c r="G3" s="1">
        <v>999.99999999999989</v>
      </c>
      <c r="H3" s="1">
        <v>1000</v>
      </c>
      <c r="I3" s="21">
        <v>1000</v>
      </c>
      <c r="J3" s="1"/>
      <c r="K3" s="1">
        <v>981</v>
      </c>
      <c r="L3" s="1">
        <v>997</v>
      </c>
      <c r="M3" s="6">
        <v>820</v>
      </c>
      <c r="N3" s="6">
        <v>943</v>
      </c>
      <c r="O3" s="6">
        <v>948</v>
      </c>
      <c r="P3" s="17">
        <f>LARGE(E3:O3,1)+LARGE(E3:O3,2)+LARGE(E3:O3,3)+LARGE(E3:O3,4)</f>
        <v>3997</v>
      </c>
    </row>
    <row r="4" spans="1:16" x14ac:dyDescent="0.3">
      <c r="A4" s="1">
        <v>2</v>
      </c>
      <c r="B4" s="21" t="s">
        <v>114</v>
      </c>
      <c r="C4" s="1" t="s">
        <v>115</v>
      </c>
      <c r="D4" s="11">
        <v>2002</v>
      </c>
      <c r="E4" s="1">
        <v>601</v>
      </c>
      <c r="F4" s="1">
        <v>771</v>
      </c>
      <c r="G4" s="1">
        <v>704</v>
      </c>
      <c r="H4" s="1">
        <v>896</v>
      </c>
      <c r="I4" s="21">
        <v>854</v>
      </c>
      <c r="J4" s="1">
        <v>1000</v>
      </c>
      <c r="K4" s="1">
        <v>804</v>
      </c>
      <c r="L4" s="1">
        <v>836</v>
      </c>
      <c r="M4" s="6">
        <v>776</v>
      </c>
      <c r="N4" s="6">
        <v>843</v>
      </c>
      <c r="O4" s="6">
        <v>763</v>
      </c>
      <c r="P4" s="17">
        <f>LARGE(E4:O4,1)+LARGE(E4:O4,2)+LARGE(E4:O4,3)+LARGE(E4:O4,4)</f>
        <v>3593</v>
      </c>
    </row>
    <row r="5" spans="1:16" x14ac:dyDescent="0.3">
      <c r="A5" s="1">
        <v>3</v>
      </c>
      <c r="B5" s="21" t="s">
        <v>344</v>
      </c>
      <c r="C5" s="1" t="s">
        <v>248</v>
      </c>
      <c r="D5" s="11">
        <v>2002</v>
      </c>
      <c r="E5" s="1"/>
      <c r="F5" s="1"/>
      <c r="G5" s="1">
        <v>798</v>
      </c>
      <c r="H5" s="1">
        <v>815</v>
      </c>
      <c r="I5" s="21">
        <v>756</v>
      </c>
      <c r="J5" s="1">
        <v>980</v>
      </c>
      <c r="K5" s="1">
        <v>517</v>
      </c>
      <c r="L5" s="1">
        <v>605</v>
      </c>
      <c r="M5" s="6">
        <v>304</v>
      </c>
      <c r="N5" s="1"/>
      <c r="O5" s="1"/>
      <c r="P5" s="17">
        <f>LARGE(E5:O5,1)+LARGE(E5:O5,2)+LARGE(E5:O5,3)+LARGE(E5:O5,4)</f>
        <v>3349</v>
      </c>
    </row>
    <row r="6" spans="1:16" x14ac:dyDescent="0.3">
      <c r="A6" s="1">
        <v>4</v>
      </c>
      <c r="B6" s="1" t="s">
        <v>349</v>
      </c>
      <c r="C6" s="1" t="s">
        <v>241</v>
      </c>
      <c r="D6" s="11">
        <v>2003</v>
      </c>
      <c r="E6" s="1"/>
      <c r="F6" s="1"/>
      <c r="G6" s="1">
        <v>525</v>
      </c>
      <c r="H6" s="1">
        <v>311</v>
      </c>
      <c r="I6" s="21">
        <v>579</v>
      </c>
      <c r="J6" s="1">
        <v>809</v>
      </c>
      <c r="K6" s="1">
        <v>414</v>
      </c>
      <c r="L6" s="1">
        <v>348</v>
      </c>
      <c r="M6" s="6">
        <v>247</v>
      </c>
      <c r="N6" s="1"/>
      <c r="O6" s="1"/>
      <c r="P6" s="17">
        <f>LARGE(E6:O6,1)+LARGE(E6:O6,2)+LARGE(E6:O6,3)+LARGE(E6:O6,4)</f>
        <v>2327</v>
      </c>
    </row>
    <row r="7" spans="1:16" x14ac:dyDescent="0.3">
      <c r="A7" s="1">
        <v>5</v>
      </c>
      <c r="B7" s="1" t="s">
        <v>443</v>
      </c>
      <c r="C7" s="1" t="s">
        <v>285</v>
      </c>
      <c r="D7" s="11">
        <v>2003</v>
      </c>
      <c r="E7" s="1"/>
      <c r="F7" s="18"/>
      <c r="G7" s="1"/>
      <c r="H7" s="1">
        <v>687</v>
      </c>
      <c r="I7" s="21">
        <v>666</v>
      </c>
      <c r="J7" s="1">
        <v>775</v>
      </c>
      <c r="K7" s="1"/>
      <c r="L7" s="1"/>
      <c r="M7" s="1"/>
      <c r="N7" s="1"/>
      <c r="O7" s="1"/>
      <c r="P7" s="17">
        <f>SUM(E7:O7)</f>
        <v>2128</v>
      </c>
    </row>
    <row r="8" spans="1:16" x14ac:dyDescent="0.3">
      <c r="A8" s="1">
        <v>6</v>
      </c>
      <c r="B8" s="1" t="s">
        <v>345</v>
      </c>
      <c r="C8" s="1" t="s">
        <v>88</v>
      </c>
      <c r="D8" s="11">
        <v>2002</v>
      </c>
      <c r="E8" s="1"/>
      <c r="F8" s="1"/>
      <c r="G8" s="1">
        <v>734</v>
      </c>
      <c r="H8" s="1">
        <v>572</v>
      </c>
      <c r="I8" s="21">
        <v>579</v>
      </c>
      <c r="J8" s="1"/>
      <c r="K8" s="1"/>
      <c r="L8" s="1"/>
      <c r="M8" s="1"/>
      <c r="N8" s="1"/>
      <c r="O8" s="1"/>
      <c r="P8" s="17">
        <f>SUM(E8:O8)</f>
        <v>1885</v>
      </c>
    </row>
    <row r="9" spans="1:16" x14ac:dyDescent="0.3">
      <c r="A9" s="1">
        <v>7</v>
      </c>
      <c r="B9" s="1" t="s">
        <v>347</v>
      </c>
      <c r="C9" s="1" t="s">
        <v>348</v>
      </c>
      <c r="D9" s="11">
        <v>2002</v>
      </c>
      <c r="E9" s="1"/>
      <c r="F9" s="1"/>
      <c r="G9" s="1">
        <v>580</v>
      </c>
      <c r="H9" s="1"/>
      <c r="I9" s="21">
        <v>678</v>
      </c>
      <c r="J9" s="1"/>
      <c r="K9" s="1"/>
      <c r="L9" s="1"/>
      <c r="M9" s="1"/>
      <c r="N9" s="1"/>
      <c r="O9" s="1"/>
      <c r="P9" s="17">
        <f>SUM(E9:O9)</f>
        <v>1258</v>
      </c>
    </row>
    <row r="10" spans="1:16" x14ac:dyDescent="0.3">
      <c r="A10" s="1">
        <v>8</v>
      </c>
      <c r="B10" s="1" t="s">
        <v>117</v>
      </c>
      <c r="C10" s="1" t="s">
        <v>107</v>
      </c>
      <c r="D10" s="11">
        <v>2002</v>
      </c>
      <c r="E10" s="1">
        <v>502</v>
      </c>
      <c r="F10" s="1">
        <v>687</v>
      </c>
      <c r="G10" s="1"/>
      <c r="H10" s="17"/>
      <c r="I10" s="17"/>
      <c r="J10" s="21"/>
      <c r="K10" s="21"/>
      <c r="L10" s="21"/>
      <c r="M10" s="21"/>
      <c r="N10" s="1"/>
      <c r="O10" s="1"/>
      <c r="P10" s="17">
        <f>SUM(E10:O10)</f>
        <v>1189</v>
      </c>
    </row>
    <row r="11" spans="1:16" x14ac:dyDescent="0.3">
      <c r="A11" s="1">
        <v>9</v>
      </c>
      <c r="B11" s="1" t="s">
        <v>446</v>
      </c>
      <c r="C11" s="1" t="s">
        <v>355</v>
      </c>
      <c r="D11" s="11">
        <v>2001</v>
      </c>
      <c r="E11" s="1"/>
      <c r="F11" s="18"/>
      <c r="G11" s="1"/>
      <c r="H11" s="1">
        <v>415</v>
      </c>
      <c r="I11" s="21">
        <v>550</v>
      </c>
      <c r="J11" s="1"/>
      <c r="K11" s="1"/>
      <c r="L11" s="1"/>
      <c r="M11" s="1"/>
      <c r="N11" s="21"/>
      <c r="O11" s="21"/>
      <c r="P11" s="17">
        <f>SUM(E11:O11)</f>
        <v>965</v>
      </c>
    </row>
    <row r="12" spans="1:16" x14ac:dyDescent="0.3">
      <c r="A12" s="1">
        <v>10</v>
      </c>
      <c r="B12" s="23" t="s">
        <v>489</v>
      </c>
      <c r="C12" s="1" t="s">
        <v>248</v>
      </c>
      <c r="D12" s="36">
        <v>2002</v>
      </c>
      <c r="E12" s="24"/>
      <c r="F12" s="1"/>
      <c r="G12" s="1"/>
      <c r="H12" s="21"/>
      <c r="I12" s="21">
        <v>441</v>
      </c>
      <c r="J12" s="1"/>
      <c r="K12" s="1"/>
      <c r="L12" s="1"/>
      <c r="M12" s="1"/>
      <c r="N12" s="1">
        <v>339</v>
      </c>
      <c r="O12" s="1">
        <v>1</v>
      </c>
      <c r="P12" s="17">
        <f>SUM(E12:O12)</f>
        <v>781</v>
      </c>
    </row>
    <row r="13" spans="1:16" x14ac:dyDescent="0.3">
      <c r="A13" s="1">
        <v>11</v>
      </c>
      <c r="B13" s="1" t="s">
        <v>116</v>
      </c>
      <c r="C13" s="1" t="s">
        <v>248</v>
      </c>
      <c r="D13" s="11">
        <v>2003</v>
      </c>
      <c r="E13" s="1"/>
      <c r="F13" s="1">
        <v>735</v>
      </c>
      <c r="G13" s="1"/>
      <c r="H13" s="21"/>
      <c r="I13" s="1"/>
      <c r="J13" s="21"/>
      <c r="K13" s="21"/>
      <c r="L13" s="21"/>
      <c r="M13" s="21"/>
      <c r="N13" s="1"/>
      <c r="O13" s="1"/>
      <c r="P13" s="17">
        <f>SUM(E13:O13)</f>
        <v>735</v>
      </c>
    </row>
    <row r="14" spans="1:16" x14ac:dyDescent="0.3">
      <c r="A14" s="1">
        <v>12</v>
      </c>
      <c r="B14" s="1" t="s">
        <v>346</v>
      </c>
      <c r="C14" s="1" t="s">
        <v>250</v>
      </c>
      <c r="D14" s="11">
        <v>2002</v>
      </c>
      <c r="E14" s="1"/>
      <c r="F14" s="1"/>
      <c r="G14" s="1">
        <v>663</v>
      </c>
      <c r="H14" s="21"/>
      <c r="I14" s="17"/>
      <c r="J14" s="1"/>
      <c r="K14" s="1"/>
      <c r="L14" s="1"/>
      <c r="M14" s="1"/>
      <c r="N14" s="1"/>
      <c r="O14" s="1"/>
      <c r="P14" s="17">
        <f>SUM(E14:O14)</f>
        <v>663</v>
      </c>
    </row>
    <row r="15" spans="1:16" x14ac:dyDescent="0.3">
      <c r="A15" s="1">
        <v>13</v>
      </c>
      <c r="B15" s="1" t="s">
        <v>118</v>
      </c>
      <c r="C15" s="1" t="s">
        <v>55</v>
      </c>
      <c r="D15" s="11">
        <v>2003</v>
      </c>
      <c r="E15" s="1"/>
      <c r="F15" s="1">
        <v>640</v>
      </c>
      <c r="G15" s="1"/>
      <c r="H15" s="21"/>
      <c r="I15" s="17"/>
      <c r="J15" s="1"/>
      <c r="K15" s="1"/>
      <c r="L15" s="1"/>
      <c r="M15" s="1"/>
      <c r="N15" s="1"/>
      <c r="O15" s="1"/>
      <c r="P15" s="17">
        <f>SUM(E15:O15)</f>
        <v>640</v>
      </c>
    </row>
    <row r="16" spans="1:16" x14ac:dyDescent="0.3">
      <c r="A16" s="1">
        <v>14</v>
      </c>
      <c r="B16" s="1" t="s">
        <v>442</v>
      </c>
      <c r="C16" s="1" t="s">
        <v>250</v>
      </c>
      <c r="D16" s="11">
        <v>2002</v>
      </c>
      <c r="E16" s="1"/>
      <c r="F16" s="18"/>
      <c r="G16" s="1"/>
      <c r="H16" s="1">
        <v>579</v>
      </c>
      <c r="I16" s="17"/>
      <c r="J16" s="1"/>
      <c r="K16" s="1"/>
      <c r="L16" s="1"/>
      <c r="M16" s="1"/>
      <c r="N16" s="1"/>
      <c r="O16" s="1"/>
      <c r="P16" s="17">
        <f>SUM(E16:O16)</f>
        <v>579</v>
      </c>
    </row>
    <row r="17" spans="1:16" x14ac:dyDescent="0.3">
      <c r="A17" s="1">
        <v>15</v>
      </c>
      <c r="B17" s="23" t="s">
        <v>490</v>
      </c>
      <c r="C17" s="23" t="s">
        <v>152</v>
      </c>
      <c r="D17" s="36">
        <v>2001</v>
      </c>
      <c r="E17" s="24"/>
      <c r="F17" s="21"/>
      <c r="G17" s="1"/>
      <c r="H17" s="21"/>
      <c r="I17" s="21">
        <v>529</v>
      </c>
      <c r="J17" s="1"/>
      <c r="K17" s="1"/>
      <c r="L17" s="1"/>
      <c r="M17" s="1"/>
      <c r="N17" s="1"/>
      <c r="O17" s="1"/>
      <c r="P17" s="17">
        <f>SUM(E17:O17)</f>
        <v>529</v>
      </c>
    </row>
    <row r="18" spans="1:16" s="22" customFormat="1" x14ac:dyDescent="0.3">
      <c r="A18" s="1">
        <v>16</v>
      </c>
      <c r="B18" s="1" t="s">
        <v>350</v>
      </c>
      <c r="C18" s="1" t="s">
        <v>98</v>
      </c>
      <c r="D18" s="11">
        <v>2003</v>
      </c>
      <c r="E18" s="1"/>
      <c r="F18" s="1"/>
      <c r="G18" s="1">
        <v>522</v>
      </c>
      <c r="H18" s="21"/>
      <c r="I18" s="17"/>
      <c r="J18" s="1"/>
      <c r="K18" s="1"/>
      <c r="L18" s="1"/>
      <c r="M18" s="1"/>
      <c r="N18" s="1"/>
      <c r="O18" s="1"/>
      <c r="P18" s="17">
        <f>SUM(E18:O18)</f>
        <v>522</v>
      </c>
    </row>
    <row r="19" spans="1:16" s="22" customFormat="1" x14ac:dyDescent="0.3">
      <c r="A19" s="1">
        <v>17</v>
      </c>
      <c r="B19" s="1" t="s">
        <v>444</v>
      </c>
      <c r="C19" s="1" t="s">
        <v>353</v>
      </c>
      <c r="D19" s="11">
        <v>2003</v>
      </c>
      <c r="E19" s="1"/>
      <c r="F19" s="18"/>
      <c r="G19" s="1"/>
      <c r="H19" s="1">
        <v>1</v>
      </c>
      <c r="I19" s="21">
        <v>249</v>
      </c>
      <c r="J19" s="1">
        <v>182</v>
      </c>
      <c r="K19" s="1"/>
      <c r="L19" s="1"/>
      <c r="M19" s="1"/>
      <c r="N19" s="1"/>
      <c r="O19" s="1"/>
      <c r="P19" s="17">
        <f>SUM(E19:O19)</f>
        <v>432</v>
      </c>
    </row>
    <row r="20" spans="1:16" x14ac:dyDescent="0.3">
      <c r="A20" s="1">
        <v>18</v>
      </c>
      <c r="B20" s="1" t="s">
        <v>445</v>
      </c>
      <c r="C20" s="1" t="s">
        <v>83</v>
      </c>
      <c r="D20" s="11">
        <v>2003</v>
      </c>
      <c r="E20" s="1"/>
      <c r="F20" s="1"/>
      <c r="G20" s="1"/>
      <c r="H20" s="1">
        <v>0</v>
      </c>
      <c r="I20" s="21">
        <v>317</v>
      </c>
      <c r="J20" s="1"/>
      <c r="K20" s="1"/>
      <c r="L20" s="1"/>
      <c r="M20" s="1"/>
      <c r="N20" s="21"/>
      <c r="O20" s="21"/>
      <c r="P20" s="17">
        <f>SUM(E20:O20)</f>
        <v>317</v>
      </c>
    </row>
    <row r="21" spans="1:16" x14ac:dyDescent="0.3">
      <c r="A21" s="1">
        <v>19</v>
      </c>
      <c r="B21" s="1" t="s">
        <v>351</v>
      </c>
      <c r="C21" s="1" t="s">
        <v>98</v>
      </c>
      <c r="D21" s="11">
        <v>2003</v>
      </c>
      <c r="E21" s="1"/>
      <c r="F21" s="1"/>
      <c r="G21" s="1">
        <v>317</v>
      </c>
      <c r="H21" s="17"/>
      <c r="I21" s="1"/>
      <c r="J21" s="1"/>
      <c r="K21" s="1"/>
      <c r="L21" s="1"/>
      <c r="M21" s="1"/>
      <c r="N21" s="1"/>
      <c r="O21" s="1"/>
      <c r="P21" s="17">
        <f>SUM(E21:O21)</f>
        <v>317</v>
      </c>
    </row>
    <row r="22" spans="1:16" x14ac:dyDescent="0.3">
      <c r="A22" s="1">
        <v>20</v>
      </c>
      <c r="B22" s="1" t="s">
        <v>119</v>
      </c>
      <c r="C22" s="1" t="s">
        <v>81</v>
      </c>
      <c r="D22" s="11">
        <v>2003</v>
      </c>
      <c r="E22" s="1">
        <v>1</v>
      </c>
      <c r="F22" s="1">
        <v>128</v>
      </c>
      <c r="G22" s="1"/>
      <c r="H22" s="1">
        <v>1</v>
      </c>
      <c r="I22" s="17"/>
      <c r="J22" s="1">
        <v>176</v>
      </c>
      <c r="K22" s="1"/>
      <c r="L22" s="1"/>
      <c r="M22" s="1"/>
      <c r="N22" s="1"/>
      <c r="O22" s="1"/>
      <c r="P22" s="17">
        <f>LARGE(E22:O22,1)+LARGE(E22:O22,2)+LARGE(E22:O22,3)+LARGE(E22:O22,4)</f>
        <v>306</v>
      </c>
    </row>
  </sheetData>
  <sortState ref="B3:P22">
    <sortCondition descending="1" ref="P3:P2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V170"/>
  <sheetViews>
    <sheetView topLeftCell="C1" workbookViewId="0">
      <selection activeCell="F19" sqref="F19"/>
    </sheetView>
  </sheetViews>
  <sheetFormatPr defaultRowHeight="14.4" x14ac:dyDescent="0.3"/>
  <cols>
    <col min="1" max="1" width="5.88671875" customWidth="1"/>
    <col min="2" max="2" width="21.44140625" customWidth="1"/>
    <col min="3" max="3" width="19.6640625" customWidth="1"/>
    <col min="4" max="4" width="10.88671875" style="12" customWidth="1"/>
    <col min="5" max="5" width="8.88671875" customWidth="1"/>
    <col min="6" max="7" width="9.5546875" customWidth="1"/>
    <col min="8" max="12" width="9.6640625" customWidth="1"/>
    <col min="13" max="15" width="10.33203125" customWidth="1"/>
    <col min="16" max="19" width="8.88671875" customWidth="1"/>
    <col min="20" max="20" width="11.33203125" bestFit="1" customWidth="1"/>
  </cols>
  <sheetData>
    <row r="2" spans="1:22" x14ac:dyDescent="0.3">
      <c r="A2" s="37" t="s">
        <v>0</v>
      </c>
      <c r="B2" s="2" t="s">
        <v>1</v>
      </c>
      <c r="C2" s="2" t="s">
        <v>2</v>
      </c>
      <c r="D2" s="15" t="s">
        <v>3</v>
      </c>
      <c r="E2" s="2" t="s">
        <v>27</v>
      </c>
      <c r="F2" s="2" t="s">
        <v>28</v>
      </c>
      <c r="G2" s="2" t="s">
        <v>29</v>
      </c>
      <c r="H2" s="4" t="s">
        <v>50</v>
      </c>
      <c r="I2" s="4" t="s">
        <v>51</v>
      </c>
      <c r="J2" s="2" t="s">
        <v>52</v>
      </c>
      <c r="K2" s="2" t="s">
        <v>53</v>
      </c>
      <c r="L2" s="2" t="s">
        <v>54</v>
      </c>
      <c r="M2" s="2" t="s">
        <v>276</v>
      </c>
      <c r="N2" s="2" t="s">
        <v>277</v>
      </c>
      <c r="O2" s="2" t="s">
        <v>278</v>
      </c>
      <c r="P2" s="2" t="s">
        <v>279</v>
      </c>
      <c r="Q2" s="2" t="s">
        <v>508</v>
      </c>
      <c r="R2" s="2" t="s">
        <v>509</v>
      </c>
      <c r="S2" s="4" t="s">
        <v>510</v>
      </c>
      <c r="T2" s="4" t="s">
        <v>514</v>
      </c>
      <c r="U2" s="4" t="s">
        <v>515</v>
      </c>
      <c r="V2" s="2" t="s">
        <v>496</v>
      </c>
    </row>
    <row r="3" spans="1:22" x14ac:dyDescent="0.3">
      <c r="A3" s="1">
        <v>1</v>
      </c>
      <c r="B3" s="21" t="s">
        <v>146</v>
      </c>
      <c r="C3" s="1" t="s">
        <v>89</v>
      </c>
      <c r="D3" s="11">
        <v>2007</v>
      </c>
      <c r="E3" s="1"/>
      <c r="F3" s="1"/>
      <c r="G3" s="1"/>
      <c r="H3" s="1"/>
      <c r="I3" s="1"/>
      <c r="J3" s="1"/>
      <c r="K3" s="1">
        <v>1000</v>
      </c>
      <c r="L3" s="1">
        <v>1000</v>
      </c>
      <c r="M3" s="1">
        <v>933.00000000000011</v>
      </c>
      <c r="N3" s="1">
        <v>1000</v>
      </c>
      <c r="O3" s="21">
        <v>1000</v>
      </c>
      <c r="P3" s="1">
        <v>953</v>
      </c>
      <c r="Q3" s="1">
        <v>905</v>
      </c>
      <c r="R3" s="1">
        <v>688</v>
      </c>
      <c r="S3" s="1">
        <v>824</v>
      </c>
      <c r="T3" s="1"/>
      <c r="U3" s="1"/>
      <c r="V3" s="17">
        <f t="shared" ref="V3:V31" si="0">LARGE(E3:U3,1)+LARGE(E3:U3,2)+LARGE(E3:U3,3)+LARGE(E3:U3,4)</f>
        <v>4000</v>
      </c>
    </row>
    <row r="4" spans="1:22" x14ac:dyDescent="0.3">
      <c r="A4" s="1">
        <v>2</v>
      </c>
      <c r="B4" s="21" t="s">
        <v>142</v>
      </c>
      <c r="C4" s="1" t="s">
        <v>89</v>
      </c>
      <c r="D4" s="11">
        <v>2007</v>
      </c>
      <c r="E4" s="1"/>
      <c r="F4" s="1"/>
      <c r="G4" s="1"/>
      <c r="H4" s="1"/>
      <c r="I4" s="1"/>
      <c r="J4" s="1"/>
      <c r="K4" s="1">
        <v>961</v>
      </c>
      <c r="L4" s="1">
        <v>873</v>
      </c>
      <c r="M4" s="1">
        <v>999.99999999999989</v>
      </c>
      <c r="N4" s="1">
        <v>930</v>
      </c>
      <c r="O4" s="21">
        <v>936</v>
      </c>
      <c r="P4" s="1">
        <v>1000</v>
      </c>
      <c r="Q4" s="1">
        <v>885</v>
      </c>
      <c r="R4" s="1">
        <v>886</v>
      </c>
      <c r="S4" s="1">
        <v>906</v>
      </c>
      <c r="T4" s="1"/>
      <c r="U4" s="1"/>
      <c r="V4" s="17">
        <f t="shared" si="0"/>
        <v>3897</v>
      </c>
    </row>
    <row r="5" spans="1:22" x14ac:dyDescent="0.3">
      <c r="A5" s="1">
        <v>3</v>
      </c>
      <c r="B5" s="20" t="s">
        <v>34</v>
      </c>
      <c r="C5" s="9" t="s">
        <v>36</v>
      </c>
      <c r="D5" s="10">
        <v>2007</v>
      </c>
      <c r="E5" s="1"/>
      <c r="F5" s="1"/>
      <c r="G5" s="1">
        <v>918</v>
      </c>
      <c r="H5" s="1">
        <v>863</v>
      </c>
      <c r="I5" s="1">
        <v>909</v>
      </c>
      <c r="J5" s="1">
        <v>684</v>
      </c>
      <c r="K5" s="1">
        <v>997</v>
      </c>
      <c r="L5" s="1">
        <v>992</v>
      </c>
      <c r="M5" s="1">
        <v>863</v>
      </c>
      <c r="N5" s="1">
        <v>931</v>
      </c>
      <c r="O5" s="21">
        <v>832</v>
      </c>
      <c r="P5" s="1"/>
      <c r="Q5" s="1">
        <v>892</v>
      </c>
      <c r="R5" s="1">
        <v>871</v>
      </c>
      <c r="S5" s="1">
        <v>661</v>
      </c>
      <c r="T5" s="1"/>
      <c r="U5" s="1"/>
      <c r="V5" s="17">
        <f t="shared" si="0"/>
        <v>3838</v>
      </c>
    </row>
    <row r="6" spans="1:22" x14ac:dyDescent="0.3">
      <c r="A6" s="1">
        <v>4</v>
      </c>
      <c r="B6" s="21" t="s">
        <v>160</v>
      </c>
      <c r="C6" s="1" t="s">
        <v>89</v>
      </c>
      <c r="D6" s="11">
        <v>2007</v>
      </c>
      <c r="E6" s="1"/>
      <c r="F6" s="1"/>
      <c r="G6" s="1"/>
      <c r="H6" s="1"/>
      <c r="I6" s="1"/>
      <c r="J6" s="1"/>
      <c r="K6" s="1">
        <v>936</v>
      </c>
      <c r="L6" s="1">
        <v>852</v>
      </c>
      <c r="M6" s="1">
        <v>827</v>
      </c>
      <c r="N6" s="1">
        <v>764</v>
      </c>
      <c r="O6" s="21">
        <v>876</v>
      </c>
      <c r="P6" s="1">
        <v>990</v>
      </c>
      <c r="Q6" s="1">
        <v>864</v>
      </c>
      <c r="R6" s="1">
        <v>480</v>
      </c>
      <c r="S6" s="1">
        <v>806</v>
      </c>
      <c r="T6" s="1">
        <v>946</v>
      </c>
      <c r="U6" s="1">
        <v>923</v>
      </c>
      <c r="V6" s="17">
        <f t="shared" si="0"/>
        <v>3795</v>
      </c>
    </row>
    <row r="7" spans="1:22" x14ac:dyDescent="0.3">
      <c r="A7" s="1">
        <v>5</v>
      </c>
      <c r="B7" s="21" t="s">
        <v>147</v>
      </c>
      <c r="C7" s="1" t="s">
        <v>89</v>
      </c>
      <c r="D7" s="11">
        <v>2008</v>
      </c>
      <c r="E7" s="1"/>
      <c r="F7" s="1"/>
      <c r="G7" s="1"/>
      <c r="H7" s="1"/>
      <c r="I7" s="1"/>
      <c r="J7" s="1"/>
      <c r="K7" s="1">
        <v>899</v>
      </c>
      <c r="L7" s="1">
        <v>904</v>
      </c>
      <c r="M7" s="1">
        <v>774</v>
      </c>
      <c r="N7" s="1">
        <v>948</v>
      </c>
      <c r="O7" s="21">
        <v>920</v>
      </c>
      <c r="P7" s="1">
        <v>951</v>
      </c>
      <c r="Q7" s="1">
        <v>843</v>
      </c>
      <c r="R7" s="1">
        <v>912</v>
      </c>
      <c r="S7" s="1">
        <v>895</v>
      </c>
      <c r="T7" s="1"/>
      <c r="U7" s="1"/>
      <c r="V7" s="17">
        <f t="shared" si="0"/>
        <v>3731</v>
      </c>
    </row>
    <row r="8" spans="1:22" x14ac:dyDescent="0.3">
      <c r="A8" s="1">
        <v>6</v>
      </c>
      <c r="B8" s="21" t="s">
        <v>153</v>
      </c>
      <c r="C8" s="1" t="s">
        <v>154</v>
      </c>
      <c r="D8" s="11">
        <v>2007</v>
      </c>
      <c r="E8" s="1"/>
      <c r="F8" s="1"/>
      <c r="G8" s="1"/>
      <c r="H8" s="1"/>
      <c r="I8" s="1"/>
      <c r="J8" s="1"/>
      <c r="K8" s="1">
        <v>806</v>
      </c>
      <c r="L8" s="1">
        <v>815</v>
      </c>
      <c r="M8" s="1">
        <v>907</v>
      </c>
      <c r="N8" s="1">
        <v>715</v>
      </c>
      <c r="O8" s="21">
        <v>811</v>
      </c>
      <c r="P8" s="1">
        <v>637</v>
      </c>
      <c r="Q8" s="1"/>
      <c r="R8" s="1"/>
      <c r="S8" s="1"/>
      <c r="T8" s="1"/>
      <c r="U8" s="1"/>
      <c r="V8" s="17">
        <f t="shared" si="0"/>
        <v>3339</v>
      </c>
    </row>
    <row r="9" spans="1:22" x14ac:dyDescent="0.3">
      <c r="A9" s="1">
        <v>7</v>
      </c>
      <c r="B9" s="21" t="s">
        <v>41</v>
      </c>
      <c r="C9" s="1" t="s">
        <v>30</v>
      </c>
      <c r="D9" s="11">
        <v>2007</v>
      </c>
      <c r="E9" s="1"/>
      <c r="F9" s="1"/>
      <c r="G9" s="1"/>
      <c r="H9" s="1">
        <v>242</v>
      </c>
      <c r="I9" s="1">
        <v>1</v>
      </c>
      <c r="J9" s="1">
        <v>533</v>
      </c>
      <c r="K9" s="1">
        <v>912</v>
      </c>
      <c r="L9" s="1">
        <v>851</v>
      </c>
      <c r="M9" s="1">
        <v>723</v>
      </c>
      <c r="N9" s="1">
        <v>633</v>
      </c>
      <c r="O9" s="21">
        <v>765</v>
      </c>
      <c r="P9" s="1"/>
      <c r="Q9" s="1">
        <v>720</v>
      </c>
      <c r="R9" s="1">
        <v>640</v>
      </c>
      <c r="S9" s="1">
        <v>528</v>
      </c>
      <c r="T9" s="1">
        <v>707</v>
      </c>
      <c r="U9" s="1">
        <v>680</v>
      </c>
      <c r="V9" s="17">
        <f t="shared" si="0"/>
        <v>3251</v>
      </c>
    </row>
    <row r="10" spans="1:22" x14ac:dyDescent="0.3">
      <c r="A10" s="1">
        <v>8</v>
      </c>
      <c r="B10" s="21" t="s">
        <v>40</v>
      </c>
      <c r="C10" s="1" t="s">
        <v>47</v>
      </c>
      <c r="D10" s="11">
        <v>2008</v>
      </c>
      <c r="E10" s="1"/>
      <c r="F10" s="1"/>
      <c r="G10" s="1"/>
      <c r="H10" s="1">
        <v>513</v>
      </c>
      <c r="I10" s="1">
        <v>68</v>
      </c>
      <c r="J10" s="1">
        <v>1</v>
      </c>
      <c r="K10" s="1">
        <v>651</v>
      </c>
      <c r="L10" s="1">
        <v>766</v>
      </c>
      <c r="M10" s="1">
        <v>632</v>
      </c>
      <c r="N10" s="1">
        <v>809</v>
      </c>
      <c r="O10" s="21">
        <v>708</v>
      </c>
      <c r="P10" s="1">
        <v>667</v>
      </c>
      <c r="Q10" s="1">
        <v>588</v>
      </c>
      <c r="R10" s="1">
        <v>733</v>
      </c>
      <c r="S10" s="1">
        <v>399</v>
      </c>
      <c r="T10" s="1">
        <v>812</v>
      </c>
      <c r="U10" s="1">
        <v>677</v>
      </c>
      <c r="V10" s="17">
        <f t="shared" si="0"/>
        <v>3120</v>
      </c>
    </row>
    <row r="11" spans="1:22" x14ac:dyDescent="0.3">
      <c r="A11" s="1">
        <v>9</v>
      </c>
      <c r="B11" s="21" t="s">
        <v>135</v>
      </c>
      <c r="C11" s="1" t="s">
        <v>136</v>
      </c>
      <c r="D11" s="11">
        <v>2007</v>
      </c>
      <c r="E11" s="1"/>
      <c r="F11" s="1"/>
      <c r="G11" s="1"/>
      <c r="H11" s="1"/>
      <c r="I11" s="1"/>
      <c r="J11" s="1"/>
      <c r="K11" s="1">
        <v>779</v>
      </c>
      <c r="L11" s="1">
        <v>650</v>
      </c>
      <c r="M11" s="1">
        <v>383</v>
      </c>
      <c r="N11" s="1">
        <v>528</v>
      </c>
      <c r="O11" s="21">
        <v>777</v>
      </c>
      <c r="P11" s="1">
        <v>799</v>
      </c>
      <c r="Q11" s="21"/>
      <c r="R11" s="21"/>
      <c r="S11" s="21"/>
      <c r="T11" s="1"/>
      <c r="U11" s="21"/>
      <c r="V11" s="17">
        <f t="shared" si="0"/>
        <v>3005</v>
      </c>
    </row>
    <row r="12" spans="1:22" x14ac:dyDescent="0.3">
      <c r="A12" s="1">
        <v>10</v>
      </c>
      <c r="B12" s="21" t="s">
        <v>137</v>
      </c>
      <c r="C12" s="1" t="s">
        <v>112</v>
      </c>
      <c r="D12" s="11">
        <v>2007</v>
      </c>
      <c r="E12" s="1"/>
      <c r="F12" s="1"/>
      <c r="G12" s="1"/>
      <c r="H12" s="1"/>
      <c r="I12" s="1"/>
      <c r="J12" s="1"/>
      <c r="K12" s="1">
        <v>626</v>
      </c>
      <c r="L12" s="1">
        <v>774</v>
      </c>
      <c r="M12" s="1">
        <v>745</v>
      </c>
      <c r="N12" s="1">
        <v>697</v>
      </c>
      <c r="O12" s="21">
        <v>754</v>
      </c>
      <c r="P12" s="1"/>
      <c r="Q12" s="1">
        <v>505</v>
      </c>
      <c r="R12" s="1">
        <v>608</v>
      </c>
      <c r="S12" s="1"/>
      <c r="T12" s="1"/>
      <c r="U12" s="21"/>
      <c r="V12" s="17">
        <f t="shared" si="0"/>
        <v>2970</v>
      </c>
    </row>
    <row r="13" spans="1:22" x14ac:dyDescent="0.3">
      <c r="A13" s="1">
        <v>11</v>
      </c>
      <c r="B13" s="1" t="s">
        <v>130</v>
      </c>
      <c r="C13" s="1" t="s">
        <v>248</v>
      </c>
      <c r="D13" s="11">
        <v>2009</v>
      </c>
      <c r="E13" s="1"/>
      <c r="F13" s="1"/>
      <c r="G13" s="1"/>
      <c r="H13" s="1"/>
      <c r="I13" s="1"/>
      <c r="J13" s="1"/>
      <c r="K13" s="1">
        <v>693</v>
      </c>
      <c r="L13" s="1">
        <v>674</v>
      </c>
      <c r="M13" s="1"/>
      <c r="N13" s="1"/>
      <c r="O13" s="1"/>
      <c r="P13" s="1"/>
      <c r="Q13" s="1">
        <v>517</v>
      </c>
      <c r="R13" s="1">
        <v>662</v>
      </c>
      <c r="S13" s="1">
        <v>429</v>
      </c>
      <c r="T13" s="1">
        <v>692</v>
      </c>
      <c r="U13" s="1">
        <v>622</v>
      </c>
      <c r="V13" s="17">
        <f t="shared" si="0"/>
        <v>2721</v>
      </c>
    </row>
    <row r="14" spans="1:22" x14ac:dyDescent="0.3">
      <c r="A14" s="1">
        <v>12</v>
      </c>
      <c r="B14" s="1" t="s">
        <v>148</v>
      </c>
      <c r="C14" s="1" t="s">
        <v>112</v>
      </c>
      <c r="D14" s="11">
        <v>2007</v>
      </c>
      <c r="E14" s="1"/>
      <c r="F14" s="1"/>
      <c r="G14" s="1"/>
      <c r="H14" s="1"/>
      <c r="I14" s="1"/>
      <c r="J14" s="1"/>
      <c r="K14" s="1">
        <v>507</v>
      </c>
      <c r="L14" s="1">
        <v>783</v>
      </c>
      <c r="M14" s="1"/>
      <c r="N14" s="1"/>
      <c r="O14" s="21">
        <v>313</v>
      </c>
      <c r="P14" s="1">
        <v>0</v>
      </c>
      <c r="Q14" s="1">
        <v>693</v>
      </c>
      <c r="R14" s="1">
        <v>722</v>
      </c>
      <c r="S14" s="1">
        <v>380</v>
      </c>
      <c r="T14" s="1"/>
      <c r="U14" s="1"/>
      <c r="V14" s="17">
        <f t="shared" si="0"/>
        <v>2705</v>
      </c>
    </row>
    <row r="15" spans="1:22" x14ac:dyDescent="0.3">
      <c r="A15" s="1">
        <v>13</v>
      </c>
      <c r="B15" s="21" t="s">
        <v>139</v>
      </c>
      <c r="C15" s="1" t="s">
        <v>85</v>
      </c>
      <c r="D15" s="11">
        <v>2007</v>
      </c>
      <c r="E15" s="1"/>
      <c r="F15" s="1"/>
      <c r="G15" s="1"/>
      <c r="H15" s="1"/>
      <c r="I15" s="1"/>
      <c r="J15" s="1"/>
      <c r="K15" s="1">
        <v>706</v>
      </c>
      <c r="L15" s="1">
        <v>626</v>
      </c>
      <c r="M15" s="1">
        <v>599</v>
      </c>
      <c r="N15" s="1">
        <v>671</v>
      </c>
      <c r="O15" s="21">
        <v>615</v>
      </c>
      <c r="P15" s="1"/>
      <c r="Q15" s="1">
        <v>538</v>
      </c>
      <c r="R15" s="1">
        <v>483</v>
      </c>
      <c r="S15" s="1">
        <v>289</v>
      </c>
      <c r="T15" s="1"/>
      <c r="U15" s="21"/>
      <c r="V15" s="17">
        <f t="shared" si="0"/>
        <v>2618</v>
      </c>
    </row>
    <row r="16" spans="1:22" x14ac:dyDescent="0.3">
      <c r="A16" s="1">
        <v>14</v>
      </c>
      <c r="B16" s="20" t="s">
        <v>18</v>
      </c>
      <c r="C16" s="1" t="s">
        <v>248</v>
      </c>
      <c r="D16" s="10">
        <v>2007</v>
      </c>
      <c r="E16" s="1">
        <v>260</v>
      </c>
      <c r="F16" s="1">
        <v>509</v>
      </c>
      <c r="G16" s="1">
        <v>265</v>
      </c>
      <c r="H16" s="1">
        <v>119</v>
      </c>
      <c r="I16" s="1">
        <v>339</v>
      </c>
      <c r="J16" s="1">
        <v>384</v>
      </c>
      <c r="K16" s="1">
        <v>626</v>
      </c>
      <c r="L16" s="1">
        <v>508</v>
      </c>
      <c r="M16" s="1">
        <v>499.00000000000006</v>
      </c>
      <c r="N16" s="1">
        <v>609</v>
      </c>
      <c r="O16" s="21">
        <v>544</v>
      </c>
      <c r="P16" s="1">
        <v>671</v>
      </c>
      <c r="Q16" s="1">
        <v>258</v>
      </c>
      <c r="R16" s="1">
        <v>465</v>
      </c>
      <c r="S16" s="1">
        <v>478</v>
      </c>
      <c r="T16" s="1">
        <v>694</v>
      </c>
      <c r="U16" s="1">
        <v>462</v>
      </c>
      <c r="V16" s="17">
        <f t="shared" si="0"/>
        <v>2600</v>
      </c>
    </row>
    <row r="17" spans="1:22" x14ac:dyDescent="0.3">
      <c r="A17" s="1">
        <v>15</v>
      </c>
      <c r="B17" s="21" t="s">
        <v>42</v>
      </c>
      <c r="C17" s="1" t="s">
        <v>36</v>
      </c>
      <c r="D17" s="11">
        <v>2008</v>
      </c>
      <c r="E17" s="1"/>
      <c r="F17" s="1"/>
      <c r="G17" s="1"/>
      <c r="H17" s="1">
        <v>1</v>
      </c>
      <c r="I17" s="1">
        <v>251</v>
      </c>
      <c r="J17" s="1">
        <v>96</v>
      </c>
      <c r="K17" s="1"/>
      <c r="L17" s="1">
        <v>882</v>
      </c>
      <c r="M17" s="1">
        <v>652</v>
      </c>
      <c r="N17" s="1">
        <v>226</v>
      </c>
      <c r="O17" s="21">
        <v>0</v>
      </c>
      <c r="P17" s="1"/>
      <c r="Q17" s="1">
        <v>706</v>
      </c>
      <c r="R17" s="1"/>
      <c r="S17" s="1">
        <v>11</v>
      </c>
      <c r="T17" s="1"/>
      <c r="U17" s="1"/>
      <c r="V17" s="17">
        <f t="shared" si="0"/>
        <v>2491</v>
      </c>
    </row>
    <row r="18" spans="1:22" x14ac:dyDescent="0.3">
      <c r="A18" s="1">
        <v>16</v>
      </c>
      <c r="B18" s="21" t="s">
        <v>120</v>
      </c>
      <c r="C18" s="1" t="s">
        <v>83</v>
      </c>
      <c r="D18" s="11">
        <v>2008</v>
      </c>
      <c r="E18" s="1"/>
      <c r="F18" s="1"/>
      <c r="G18" s="1"/>
      <c r="H18" s="1"/>
      <c r="I18" s="1"/>
      <c r="J18" s="1"/>
      <c r="K18" s="1">
        <v>692</v>
      </c>
      <c r="L18" s="1">
        <v>546</v>
      </c>
      <c r="M18" s="1">
        <v>690</v>
      </c>
      <c r="N18" s="1">
        <v>503</v>
      </c>
      <c r="O18" s="21">
        <v>410</v>
      </c>
      <c r="P18" s="1"/>
      <c r="Q18" s="21"/>
      <c r="R18" s="21"/>
      <c r="S18" s="21"/>
      <c r="T18" s="1"/>
      <c r="U18" s="1"/>
      <c r="V18" s="17">
        <f t="shared" si="0"/>
        <v>2431</v>
      </c>
    </row>
    <row r="19" spans="1:22" x14ac:dyDescent="0.3">
      <c r="A19" s="1">
        <v>17</v>
      </c>
      <c r="B19" s="1" t="s">
        <v>143</v>
      </c>
      <c r="C19" s="1" t="s">
        <v>112</v>
      </c>
      <c r="D19" s="11">
        <v>2007</v>
      </c>
      <c r="E19" s="1"/>
      <c r="F19" s="1" t="s">
        <v>517</v>
      </c>
      <c r="G19" s="1"/>
      <c r="H19" s="1"/>
      <c r="I19" s="1"/>
      <c r="J19" s="1"/>
      <c r="K19" s="1">
        <v>514</v>
      </c>
      <c r="L19" s="1">
        <v>549</v>
      </c>
      <c r="M19" s="1">
        <v>565</v>
      </c>
      <c r="N19" s="1">
        <v>569</v>
      </c>
      <c r="O19" s="21">
        <v>606</v>
      </c>
      <c r="P19" s="1">
        <v>370</v>
      </c>
      <c r="Q19" s="21"/>
      <c r="R19" s="21"/>
      <c r="S19" s="21"/>
      <c r="T19" s="1"/>
      <c r="U19" s="1"/>
      <c r="V19" s="17">
        <f t="shared" si="0"/>
        <v>2289</v>
      </c>
    </row>
    <row r="20" spans="1:22" x14ac:dyDescent="0.3">
      <c r="A20" s="1">
        <v>18</v>
      </c>
      <c r="B20" s="1" t="s">
        <v>138</v>
      </c>
      <c r="C20" s="1" t="s">
        <v>248</v>
      </c>
      <c r="D20" s="11">
        <v>2008</v>
      </c>
      <c r="E20" s="1"/>
      <c r="F20" s="1"/>
      <c r="G20" s="1"/>
      <c r="H20" s="1"/>
      <c r="I20" s="1"/>
      <c r="J20" s="1"/>
      <c r="K20" s="1">
        <v>122</v>
      </c>
      <c r="L20" s="1">
        <v>291</v>
      </c>
      <c r="M20" s="1">
        <v>420</v>
      </c>
      <c r="N20" s="1">
        <v>424</v>
      </c>
      <c r="O20" s="21">
        <v>615</v>
      </c>
      <c r="P20" s="1">
        <v>0</v>
      </c>
      <c r="Q20" s="1">
        <v>697</v>
      </c>
      <c r="R20" s="1">
        <v>436</v>
      </c>
      <c r="S20" s="1">
        <v>520</v>
      </c>
      <c r="T20" s="1"/>
      <c r="U20" s="21"/>
      <c r="V20" s="17">
        <f t="shared" si="0"/>
        <v>2268</v>
      </c>
    </row>
    <row r="21" spans="1:22" x14ac:dyDescent="0.3">
      <c r="A21" s="1">
        <v>19</v>
      </c>
      <c r="B21" s="21" t="s">
        <v>156</v>
      </c>
      <c r="C21" s="1" t="s">
        <v>154</v>
      </c>
      <c r="D21" s="11">
        <v>2008</v>
      </c>
      <c r="E21" s="1"/>
      <c r="F21" s="1"/>
      <c r="G21" s="1"/>
      <c r="H21" s="1"/>
      <c r="I21" s="1"/>
      <c r="J21" s="1"/>
      <c r="K21" s="1">
        <v>206</v>
      </c>
      <c r="L21" s="1">
        <v>594</v>
      </c>
      <c r="M21" s="1">
        <v>619</v>
      </c>
      <c r="N21" s="1">
        <v>579</v>
      </c>
      <c r="O21" s="21">
        <v>452</v>
      </c>
      <c r="P21" s="1"/>
      <c r="Q21" s="1"/>
      <c r="R21" s="1"/>
      <c r="S21" s="1"/>
      <c r="T21" s="1"/>
      <c r="U21" s="1"/>
      <c r="V21" s="17">
        <f t="shared" si="0"/>
        <v>2244</v>
      </c>
    </row>
    <row r="22" spans="1:22" x14ac:dyDescent="0.3">
      <c r="A22" s="1">
        <v>20</v>
      </c>
      <c r="B22" s="9" t="s">
        <v>32</v>
      </c>
      <c r="C22" s="1" t="s">
        <v>248</v>
      </c>
      <c r="D22" s="10">
        <v>2009</v>
      </c>
      <c r="E22" s="1">
        <v>1</v>
      </c>
      <c r="F22" s="1">
        <v>1</v>
      </c>
      <c r="G22" s="1">
        <v>217</v>
      </c>
      <c r="H22" s="1">
        <v>1</v>
      </c>
      <c r="I22" s="1">
        <v>1</v>
      </c>
      <c r="J22" s="1">
        <v>1</v>
      </c>
      <c r="K22" s="1">
        <v>634</v>
      </c>
      <c r="L22" s="1">
        <v>578</v>
      </c>
      <c r="M22" s="1"/>
      <c r="N22" s="21"/>
      <c r="O22" s="1"/>
      <c r="P22" s="1"/>
      <c r="Q22" s="1">
        <v>197</v>
      </c>
      <c r="R22" s="1">
        <v>424</v>
      </c>
      <c r="S22" s="1">
        <v>328</v>
      </c>
      <c r="T22" s="1">
        <v>477</v>
      </c>
      <c r="U22" s="1">
        <v>514</v>
      </c>
      <c r="V22" s="17">
        <f t="shared" si="0"/>
        <v>2203</v>
      </c>
    </row>
    <row r="23" spans="1:22" x14ac:dyDescent="0.3">
      <c r="A23" s="1">
        <v>21</v>
      </c>
      <c r="B23" s="1" t="s">
        <v>164</v>
      </c>
      <c r="C23" s="1" t="s">
        <v>98</v>
      </c>
      <c r="D23" s="11">
        <v>2007</v>
      </c>
      <c r="E23" s="1"/>
      <c r="F23" s="1"/>
      <c r="G23" s="1"/>
      <c r="H23" s="1"/>
      <c r="I23" s="1"/>
      <c r="J23" s="1"/>
      <c r="K23" s="1">
        <v>564</v>
      </c>
      <c r="L23" s="1">
        <v>309</v>
      </c>
      <c r="M23" s="1">
        <v>456</v>
      </c>
      <c r="N23" s="1">
        <v>552</v>
      </c>
      <c r="O23" s="21">
        <v>383</v>
      </c>
      <c r="P23" s="1">
        <v>459</v>
      </c>
      <c r="Q23" s="1">
        <v>489</v>
      </c>
      <c r="R23" s="1">
        <v>408</v>
      </c>
      <c r="S23" s="1">
        <v>195</v>
      </c>
      <c r="T23" s="1"/>
      <c r="U23" s="1"/>
      <c r="V23" s="17">
        <f t="shared" si="0"/>
        <v>2064</v>
      </c>
    </row>
    <row r="24" spans="1:22" x14ac:dyDescent="0.3">
      <c r="A24" s="1">
        <v>22</v>
      </c>
      <c r="B24" s="1" t="s">
        <v>49</v>
      </c>
      <c r="C24" s="1" t="s">
        <v>155</v>
      </c>
      <c r="D24" s="11">
        <v>2007</v>
      </c>
      <c r="E24" s="1"/>
      <c r="F24" s="1"/>
      <c r="G24" s="1"/>
      <c r="H24" s="1"/>
      <c r="I24" s="1">
        <v>1</v>
      </c>
      <c r="J24" s="1">
        <v>224</v>
      </c>
      <c r="K24" s="1">
        <v>584</v>
      </c>
      <c r="L24" s="1">
        <v>559</v>
      </c>
      <c r="M24" s="1"/>
      <c r="N24" s="21"/>
      <c r="O24" s="1"/>
      <c r="P24" s="1">
        <v>647</v>
      </c>
      <c r="Q24" s="1"/>
      <c r="R24" s="1"/>
      <c r="S24" s="1"/>
      <c r="T24" s="1"/>
      <c r="U24" s="1"/>
      <c r="V24" s="17">
        <f t="shared" si="0"/>
        <v>2014</v>
      </c>
    </row>
    <row r="25" spans="1:22" x14ac:dyDescent="0.3">
      <c r="A25" s="1">
        <v>23</v>
      </c>
      <c r="B25" s="1" t="s">
        <v>140</v>
      </c>
      <c r="C25" s="1" t="s">
        <v>98</v>
      </c>
      <c r="D25" s="11">
        <v>2007</v>
      </c>
      <c r="E25" s="1"/>
      <c r="F25" s="1"/>
      <c r="G25" s="1"/>
      <c r="H25" s="1"/>
      <c r="I25" s="1"/>
      <c r="J25" s="1"/>
      <c r="K25" s="1">
        <v>482</v>
      </c>
      <c r="L25" s="1">
        <v>377</v>
      </c>
      <c r="M25" s="1">
        <v>425</v>
      </c>
      <c r="N25" s="1">
        <v>529</v>
      </c>
      <c r="O25" s="1"/>
      <c r="P25" s="1">
        <v>354</v>
      </c>
      <c r="Q25" s="1">
        <v>51</v>
      </c>
      <c r="R25" s="1">
        <v>20</v>
      </c>
      <c r="S25" s="1">
        <v>191</v>
      </c>
      <c r="T25" s="1">
        <v>540</v>
      </c>
      <c r="U25" s="17">
        <v>257</v>
      </c>
      <c r="V25" s="17">
        <f t="shared" si="0"/>
        <v>1976</v>
      </c>
    </row>
    <row r="26" spans="1:22" x14ac:dyDescent="0.3">
      <c r="A26" s="1">
        <v>24</v>
      </c>
      <c r="B26" s="1" t="s">
        <v>149</v>
      </c>
      <c r="C26" s="1" t="s">
        <v>124</v>
      </c>
      <c r="D26" s="11">
        <v>2007</v>
      </c>
      <c r="E26" s="1"/>
      <c r="F26" s="1"/>
      <c r="G26" s="1"/>
      <c r="H26" s="1"/>
      <c r="I26" s="1"/>
      <c r="J26" s="1"/>
      <c r="K26" s="1">
        <v>492</v>
      </c>
      <c r="L26" s="1">
        <v>514</v>
      </c>
      <c r="M26" s="1"/>
      <c r="N26" s="1">
        <v>456</v>
      </c>
      <c r="O26" s="21">
        <v>475</v>
      </c>
      <c r="P26" s="1"/>
      <c r="Q26" s="1"/>
      <c r="R26" s="1"/>
      <c r="S26" s="1"/>
      <c r="T26" s="1"/>
      <c r="U26" s="1"/>
      <c r="V26" s="17">
        <f t="shared" si="0"/>
        <v>1937</v>
      </c>
    </row>
    <row r="27" spans="1:22" x14ac:dyDescent="0.3">
      <c r="A27" s="1">
        <v>25</v>
      </c>
      <c r="B27" s="9" t="s">
        <v>19</v>
      </c>
      <c r="C27" s="9" t="s">
        <v>30</v>
      </c>
      <c r="D27" s="10">
        <v>2007</v>
      </c>
      <c r="E27" s="1">
        <v>40</v>
      </c>
      <c r="F27" s="1">
        <v>1</v>
      </c>
      <c r="G27" s="1">
        <v>319</v>
      </c>
      <c r="H27" s="1">
        <v>56</v>
      </c>
      <c r="I27" s="1">
        <v>1</v>
      </c>
      <c r="J27" s="1">
        <v>416</v>
      </c>
      <c r="K27" s="1">
        <v>479</v>
      </c>
      <c r="L27" s="1">
        <v>666</v>
      </c>
      <c r="M27" s="1">
        <v>1</v>
      </c>
      <c r="N27" s="21"/>
      <c r="O27" s="17"/>
      <c r="P27" s="1">
        <v>299</v>
      </c>
      <c r="Q27" s="1"/>
      <c r="R27" s="1"/>
      <c r="S27" s="1"/>
      <c r="T27" s="1"/>
      <c r="U27" s="1"/>
      <c r="V27" s="17">
        <f t="shared" si="0"/>
        <v>1880</v>
      </c>
    </row>
    <row r="28" spans="1:22" x14ac:dyDescent="0.3">
      <c r="A28" s="1">
        <v>26</v>
      </c>
      <c r="B28" s="1" t="s">
        <v>128</v>
      </c>
      <c r="C28" s="1" t="s">
        <v>127</v>
      </c>
      <c r="D28" s="11">
        <v>2008</v>
      </c>
      <c r="E28" s="1"/>
      <c r="F28" s="1"/>
      <c r="G28" s="1"/>
      <c r="H28" s="1"/>
      <c r="I28" s="1"/>
      <c r="J28" s="1"/>
      <c r="K28" s="1">
        <v>479</v>
      </c>
      <c r="L28" s="1">
        <v>155</v>
      </c>
      <c r="M28" s="1">
        <v>549</v>
      </c>
      <c r="N28" s="1">
        <v>456</v>
      </c>
      <c r="O28" s="21">
        <v>344</v>
      </c>
      <c r="P28" s="1"/>
      <c r="Q28" s="21"/>
      <c r="R28" s="21"/>
      <c r="S28" s="21"/>
      <c r="T28" s="1"/>
      <c r="U28" s="1"/>
      <c r="V28" s="17">
        <f t="shared" si="0"/>
        <v>1828</v>
      </c>
    </row>
    <row r="29" spans="1:22" x14ac:dyDescent="0.3">
      <c r="A29" s="1">
        <v>27</v>
      </c>
      <c r="B29" s="1" t="s">
        <v>141</v>
      </c>
      <c r="C29" s="1" t="s">
        <v>248</v>
      </c>
      <c r="D29" s="11">
        <v>2009</v>
      </c>
      <c r="E29" s="1"/>
      <c r="F29" s="1"/>
      <c r="G29" s="1"/>
      <c r="H29" s="1"/>
      <c r="I29" s="1"/>
      <c r="J29" s="1"/>
      <c r="K29" s="1">
        <v>1</v>
      </c>
      <c r="L29" s="1">
        <v>202</v>
      </c>
      <c r="M29" s="1"/>
      <c r="N29" s="1"/>
      <c r="O29" s="1"/>
      <c r="P29" s="1"/>
      <c r="Q29" s="1"/>
      <c r="R29" s="1"/>
      <c r="S29" s="1"/>
      <c r="T29" s="1">
        <v>703</v>
      </c>
      <c r="U29" s="1">
        <v>630</v>
      </c>
      <c r="V29" s="17">
        <f t="shared" si="0"/>
        <v>1536</v>
      </c>
    </row>
    <row r="30" spans="1:22" x14ac:dyDescent="0.3">
      <c r="A30" s="1">
        <v>28</v>
      </c>
      <c r="B30" s="1" t="s">
        <v>159</v>
      </c>
      <c r="C30" s="1" t="s">
        <v>158</v>
      </c>
      <c r="D30" s="11">
        <v>2008</v>
      </c>
      <c r="E30" s="1"/>
      <c r="F30" s="1"/>
      <c r="G30" s="1"/>
      <c r="H30" s="1"/>
      <c r="I30" s="1"/>
      <c r="J30" s="1"/>
      <c r="K30" s="1"/>
      <c r="L30" s="1">
        <v>75</v>
      </c>
      <c r="M30" s="1">
        <v>297</v>
      </c>
      <c r="N30" s="1">
        <v>248</v>
      </c>
      <c r="O30" s="21">
        <v>338</v>
      </c>
      <c r="P30" s="1">
        <v>456</v>
      </c>
      <c r="Q30" s="21"/>
      <c r="R30" s="21"/>
      <c r="S30" s="21"/>
      <c r="T30" s="1"/>
      <c r="U30" s="1"/>
      <c r="V30" s="17">
        <f t="shared" si="0"/>
        <v>1339</v>
      </c>
    </row>
    <row r="31" spans="1:22" x14ac:dyDescent="0.3">
      <c r="A31" s="1">
        <v>29</v>
      </c>
      <c r="B31" s="1" t="s">
        <v>145</v>
      </c>
      <c r="C31" s="1" t="s">
        <v>124</v>
      </c>
      <c r="D31" s="11">
        <v>2007</v>
      </c>
      <c r="E31" s="1"/>
      <c r="F31" s="1"/>
      <c r="G31" s="1"/>
      <c r="H31" s="1"/>
      <c r="I31" s="1"/>
      <c r="J31" s="1"/>
      <c r="K31" s="1">
        <v>381</v>
      </c>
      <c r="L31" s="1">
        <v>193</v>
      </c>
      <c r="M31" s="1">
        <v>398</v>
      </c>
      <c r="N31" s="1"/>
      <c r="O31" s="21">
        <v>341</v>
      </c>
      <c r="P31" s="1">
        <v>156</v>
      </c>
      <c r="Q31" s="1"/>
      <c r="R31" s="1"/>
      <c r="S31" s="1"/>
      <c r="T31" s="1"/>
      <c r="U31" s="1"/>
      <c r="V31" s="17">
        <f t="shared" si="0"/>
        <v>1313</v>
      </c>
    </row>
    <row r="32" spans="1:22" x14ac:dyDescent="0.3">
      <c r="A32" s="1">
        <v>30</v>
      </c>
      <c r="B32" s="6" t="s">
        <v>228</v>
      </c>
      <c r="C32" s="1" t="s">
        <v>248</v>
      </c>
      <c r="D32" s="11">
        <v>2007</v>
      </c>
      <c r="E32" s="1"/>
      <c r="F32" s="1"/>
      <c r="G32" s="1"/>
      <c r="H32" s="1"/>
      <c r="I32" s="1"/>
      <c r="J32" s="1"/>
      <c r="K32" s="1">
        <v>521</v>
      </c>
      <c r="L32" s="1"/>
      <c r="M32" s="1">
        <v>496</v>
      </c>
      <c r="N32" s="1">
        <v>266</v>
      </c>
      <c r="O32" s="1"/>
      <c r="P32" s="1"/>
      <c r="Q32" s="1"/>
      <c r="R32" s="1"/>
      <c r="S32" s="1"/>
      <c r="T32" s="1"/>
      <c r="U32" s="1"/>
      <c r="V32" s="17">
        <f>SUM(E32:U32)</f>
        <v>1283</v>
      </c>
    </row>
    <row r="33" spans="1:22" x14ac:dyDescent="0.3">
      <c r="A33" s="1">
        <v>31</v>
      </c>
      <c r="B33" s="1" t="s">
        <v>246</v>
      </c>
      <c r="C33" s="1" t="s">
        <v>247</v>
      </c>
      <c r="D33" s="11">
        <v>2008</v>
      </c>
      <c r="E33" s="1"/>
      <c r="F33" s="1"/>
      <c r="G33" s="1"/>
      <c r="H33" s="1"/>
      <c r="I33" s="1"/>
      <c r="J33" s="1"/>
      <c r="K33" s="1"/>
      <c r="L33" s="1"/>
      <c r="M33" s="1">
        <v>569</v>
      </c>
      <c r="N33" s="1">
        <v>129</v>
      </c>
      <c r="O33" s="21">
        <v>1</v>
      </c>
      <c r="P33" s="1">
        <v>470</v>
      </c>
      <c r="Q33" s="1"/>
      <c r="R33" s="1"/>
      <c r="S33" s="1"/>
      <c r="T33" s="1"/>
      <c r="U33" s="1"/>
      <c r="V33" s="17">
        <f>LARGE(E33:U33,1)+LARGE(E33:U33,2)+LARGE(E33:U33,3)+LARGE(E33:U33,4)</f>
        <v>1169</v>
      </c>
    </row>
    <row r="34" spans="1:22" x14ac:dyDescent="0.3">
      <c r="A34" s="1">
        <v>32</v>
      </c>
      <c r="B34" s="1" t="s">
        <v>161</v>
      </c>
      <c r="C34" s="1" t="s">
        <v>85</v>
      </c>
      <c r="D34" s="11">
        <v>2007</v>
      </c>
      <c r="E34" s="1"/>
      <c r="F34" s="1"/>
      <c r="G34" s="1"/>
      <c r="H34" s="1"/>
      <c r="I34" s="1"/>
      <c r="J34" s="1"/>
      <c r="K34" s="1">
        <v>334</v>
      </c>
      <c r="L34" s="1">
        <v>178</v>
      </c>
      <c r="M34" s="1">
        <v>389</v>
      </c>
      <c r="N34" s="1">
        <v>252</v>
      </c>
      <c r="O34" s="21">
        <v>1</v>
      </c>
      <c r="P34" s="1">
        <v>72</v>
      </c>
      <c r="Q34" s="21"/>
      <c r="R34" s="21"/>
      <c r="S34" s="21"/>
      <c r="T34" s="1"/>
      <c r="U34" s="1"/>
      <c r="V34" s="17">
        <f>LARGE(E34:U34,1)+LARGE(E34:U34,2)+LARGE(E34:U34,3)+LARGE(E34:U34,4)</f>
        <v>1153</v>
      </c>
    </row>
    <row r="35" spans="1:22" x14ac:dyDescent="0.3">
      <c r="A35" s="1">
        <v>33</v>
      </c>
      <c r="B35" s="1" t="s">
        <v>511</v>
      </c>
      <c r="C35" s="1" t="s">
        <v>516</v>
      </c>
      <c r="D35" s="11">
        <v>2009</v>
      </c>
      <c r="E35" s="1"/>
      <c r="F35" s="1"/>
      <c r="G35" s="1"/>
      <c r="H35" s="17"/>
      <c r="I35" s="1"/>
      <c r="J35" s="1"/>
      <c r="K35" s="1"/>
      <c r="L35" s="1"/>
      <c r="M35" s="1"/>
      <c r="N35" s="1"/>
      <c r="O35" s="1"/>
      <c r="P35" s="1"/>
      <c r="Q35" s="1">
        <v>692</v>
      </c>
      <c r="R35" s="1">
        <v>428</v>
      </c>
      <c r="S35" s="1">
        <v>1</v>
      </c>
      <c r="T35" s="1"/>
      <c r="U35" s="1"/>
      <c r="V35" s="17">
        <f>SUM(E35:U35)</f>
        <v>1121</v>
      </c>
    </row>
    <row r="36" spans="1:22" x14ac:dyDescent="0.3">
      <c r="A36" s="1">
        <v>34</v>
      </c>
      <c r="B36" s="1" t="s">
        <v>163</v>
      </c>
      <c r="C36" s="1" t="s">
        <v>248</v>
      </c>
      <c r="D36" s="11">
        <v>2009</v>
      </c>
      <c r="E36" s="1"/>
      <c r="F36" s="1"/>
      <c r="G36" s="1"/>
      <c r="H36" s="1"/>
      <c r="I36" s="1"/>
      <c r="J36" s="1"/>
      <c r="K36" s="1">
        <v>515</v>
      </c>
      <c r="L36" s="1">
        <v>600</v>
      </c>
      <c r="M36" s="1"/>
      <c r="N36" s="1"/>
      <c r="O36" s="17"/>
      <c r="P36" s="1"/>
      <c r="Q36" s="1"/>
      <c r="R36" s="1"/>
      <c r="S36" s="1"/>
      <c r="T36" s="1"/>
      <c r="U36" s="1"/>
      <c r="V36" s="17">
        <f>SUM(E36:U36)</f>
        <v>1115</v>
      </c>
    </row>
    <row r="37" spans="1:22" x14ac:dyDescent="0.3">
      <c r="A37" s="1">
        <v>35</v>
      </c>
      <c r="B37" s="1" t="s">
        <v>132</v>
      </c>
      <c r="C37" s="1" t="s">
        <v>36</v>
      </c>
      <c r="D37" s="11">
        <v>2009</v>
      </c>
      <c r="E37" s="1"/>
      <c r="F37" s="1"/>
      <c r="G37" s="1"/>
      <c r="H37" s="1"/>
      <c r="I37" s="1"/>
      <c r="J37" s="1"/>
      <c r="K37" s="1">
        <v>371</v>
      </c>
      <c r="L37" s="1">
        <v>439</v>
      </c>
      <c r="M37" s="1"/>
      <c r="N37" s="1"/>
      <c r="O37" s="17"/>
      <c r="P37" s="1"/>
      <c r="Q37" s="1">
        <v>1</v>
      </c>
      <c r="R37" s="1">
        <v>192</v>
      </c>
      <c r="S37" s="1">
        <v>98</v>
      </c>
      <c r="T37" s="1"/>
      <c r="U37" s="1"/>
      <c r="V37" s="17">
        <f>LARGE(E37:U37,1)+LARGE(E37:U37,2)+LARGE(E37:U37,3)+LARGE(E37:U37,4)</f>
        <v>1100</v>
      </c>
    </row>
    <row r="38" spans="1:22" x14ac:dyDescent="0.3">
      <c r="A38" s="1">
        <v>36</v>
      </c>
      <c r="B38" s="1" t="s">
        <v>151</v>
      </c>
      <c r="C38" s="1" t="s">
        <v>152</v>
      </c>
      <c r="D38" s="11">
        <v>2007</v>
      </c>
      <c r="E38" s="1"/>
      <c r="F38" s="1"/>
      <c r="G38" s="1"/>
      <c r="H38" s="1"/>
      <c r="I38" s="1"/>
      <c r="J38" s="1"/>
      <c r="K38" s="1">
        <v>150</v>
      </c>
      <c r="L38" s="1">
        <v>321</v>
      </c>
      <c r="M38" s="1">
        <v>547</v>
      </c>
      <c r="N38" s="21"/>
      <c r="O38" s="1"/>
      <c r="P38" s="1">
        <v>1</v>
      </c>
      <c r="Q38" s="1"/>
      <c r="R38" s="1"/>
      <c r="S38" s="1"/>
      <c r="T38" s="1"/>
      <c r="U38" s="1"/>
      <c r="V38" s="17">
        <f>LARGE(E38:U38,1)+LARGE(E38:U38,2)+LARGE(E38:U38,3)+LARGE(E38:U38,4)</f>
        <v>1019</v>
      </c>
    </row>
    <row r="39" spans="1:22" x14ac:dyDescent="0.3">
      <c r="A39" s="1">
        <v>37</v>
      </c>
      <c r="B39" s="1" t="s">
        <v>382</v>
      </c>
      <c r="C39" s="1" t="s">
        <v>285</v>
      </c>
      <c r="D39" s="11">
        <v>2007</v>
      </c>
      <c r="E39" s="1"/>
      <c r="F39" s="18"/>
      <c r="G39" s="1"/>
      <c r="H39" s="18"/>
      <c r="I39" s="1"/>
      <c r="J39" s="1"/>
      <c r="K39" s="1"/>
      <c r="L39" s="1"/>
      <c r="M39" s="1"/>
      <c r="N39" s="1">
        <v>418</v>
      </c>
      <c r="O39" s="21">
        <v>540</v>
      </c>
      <c r="P39" s="1"/>
      <c r="Q39" s="1"/>
      <c r="R39" s="1"/>
      <c r="S39" s="1"/>
      <c r="T39" s="21"/>
      <c r="U39" s="1"/>
      <c r="V39" s="17">
        <f>SUM(E39:U39)</f>
        <v>958</v>
      </c>
    </row>
    <row r="40" spans="1:22" x14ac:dyDescent="0.3">
      <c r="A40" s="1">
        <v>38</v>
      </c>
      <c r="B40" s="1" t="s">
        <v>361</v>
      </c>
      <c r="C40" s="1" t="s">
        <v>115</v>
      </c>
      <c r="D40" s="11">
        <v>2008</v>
      </c>
      <c r="E40" s="1"/>
      <c r="F40" s="1"/>
      <c r="G40" s="1"/>
      <c r="H40" s="1"/>
      <c r="I40" s="1"/>
      <c r="J40" s="1"/>
      <c r="K40" s="1">
        <v>1</v>
      </c>
      <c r="L40" s="1">
        <v>1</v>
      </c>
      <c r="M40" s="1">
        <v>268</v>
      </c>
      <c r="N40" s="1">
        <v>140</v>
      </c>
      <c r="O40" s="21">
        <v>2</v>
      </c>
      <c r="P40" s="1">
        <v>339</v>
      </c>
      <c r="Q40" s="21"/>
      <c r="R40" s="21"/>
      <c r="S40" s="21"/>
      <c r="T40" s="1"/>
      <c r="U40" s="1"/>
      <c r="V40" s="17">
        <f>LARGE(E40:U40,1)+LARGE(E40:U40,2)+LARGE(E40:U40,3)+LARGE(E40:U40,4)</f>
        <v>749</v>
      </c>
    </row>
    <row r="41" spans="1:22" x14ac:dyDescent="0.3">
      <c r="A41" s="1">
        <v>39</v>
      </c>
      <c r="B41" s="1" t="s">
        <v>513</v>
      </c>
      <c r="C41" s="1" t="s">
        <v>512</v>
      </c>
      <c r="D41" s="11">
        <v>2009</v>
      </c>
      <c r="E41" s="1"/>
      <c r="F41" s="1"/>
      <c r="G41" s="1"/>
      <c r="H41" s="17"/>
      <c r="I41" s="1"/>
      <c r="J41" s="1"/>
      <c r="K41" s="1"/>
      <c r="L41" s="1"/>
      <c r="M41" s="1"/>
      <c r="N41" s="1"/>
      <c r="O41" s="1"/>
      <c r="P41" s="1"/>
      <c r="Q41" s="1">
        <v>269</v>
      </c>
      <c r="R41" s="1">
        <v>1</v>
      </c>
      <c r="S41" s="1">
        <v>358</v>
      </c>
      <c r="T41" s="1"/>
      <c r="U41" s="1"/>
      <c r="V41" s="17">
        <f t="shared" ref="V41:V46" si="1">SUM(E41:U41)</f>
        <v>628</v>
      </c>
    </row>
    <row r="42" spans="1:22" x14ac:dyDescent="0.3">
      <c r="A42" s="1">
        <v>40</v>
      </c>
      <c r="B42" s="1" t="s">
        <v>243</v>
      </c>
      <c r="C42" s="1" t="s">
        <v>244</v>
      </c>
      <c r="D42" s="11">
        <v>2007</v>
      </c>
      <c r="E42" s="1"/>
      <c r="F42" s="1"/>
      <c r="G42" s="1"/>
      <c r="H42" s="1"/>
      <c r="I42" s="1"/>
      <c r="J42" s="1"/>
      <c r="K42" s="1"/>
      <c r="L42" s="1"/>
      <c r="M42" s="1">
        <v>622</v>
      </c>
      <c r="N42" s="21"/>
      <c r="O42" s="1"/>
      <c r="P42" s="1"/>
      <c r="Q42" s="1"/>
      <c r="R42" s="1"/>
      <c r="S42" s="1"/>
      <c r="T42" s="1"/>
      <c r="U42" s="1"/>
      <c r="V42" s="17">
        <f t="shared" si="1"/>
        <v>622</v>
      </c>
    </row>
    <row r="43" spans="1:22" x14ac:dyDescent="0.3">
      <c r="A43" s="1">
        <v>41</v>
      </c>
      <c r="B43" s="1" t="s">
        <v>249</v>
      </c>
      <c r="C43" s="1" t="s">
        <v>250</v>
      </c>
      <c r="D43" s="11">
        <v>2008</v>
      </c>
      <c r="E43" s="1"/>
      <c r="F43" s="1"/>
      <c r="G43" s="1"/>
      <c r="H43" s="1"/>
      <c r="I43" s="1"/>
      <c r="J43" s="1"/>
      <c r="K43" s="1"/>
      <c r="L43" s="1"/>
      <c r="M43" s="1">
        <v>462</v>
      </c>
      <c r="N43" s="1"/>
      <c r="O43" s="1"/>
      <c r="P43" s="1">
        <v>0</v>
      </c>
      <c r="Q43" s="1"/>
      <c r="R43" s="1"/>
      <c r="S43" s="1"/>
      <c r="T43" s="1"/>
      <c r="U43" s="1"/>
      <c r="V43" s="17">
        <f t="shared" si="1"/>
        <v>462</v>
      </c>
    </row>
    <row r="44" spans="1:22" x14ac:dyDescent="0.3">
      <c r="A44" s="1">
        <v>42</v>
      </c>
      <c r="B44" s="23" t="s">
        <v>458</v>
      </c>
      <c r="C44" s="1" t="s">
        <v>248</v>
      </c>
      <c r="D44" s="36">
        <v>2007</v>
      </c>
      <c r="E44" s="24"/>
      <c r="F44" s="1"/>
      <c r="G44" s="25"/>
      <c r="H44" s="21"/>
      <c r="I44" s="25"/>
      <c r="J44" s="21"/>
      <c r="K44" s="21"/>
      <c r="L44" s="21"/>
      <c r="M44" s="1"/>
      <c r="N44" s="21"/>
      <c r="O44" s="21">
        <v>434</v>
      </c>
      <c r="P44" s="1"/>
      <c r="Q44" s="1"/>
      <c r="R44" s="1"/>
      <c r="S44" s="1"/>
      <c r="T44" s="1"/>
      <c r="U44" s="1"/>
      <c r="V44" s="17">
        <f t="shared" si="1"/>
        <v>434</v>
      </c>
    </row>
    <row r="45" spans="1:22" x14ac:dyDescent="0.3">
      <c r="A45" s="1">
        <v>43</v>
      </c>
      <c r="B45" s="1" t="s">
        <v>251</v>
      </c>
      <c r="C45" s="1" t="s">
        <v>252</v>
      </c>
      <c r="D45" s="11">
        <v>2008</v>
      </c>
      <c r="E45" s="1"/>
      <c r="F45" s="1"/>
      <c r="G45" s="1"/>
      <c r="H45" s="1"/>
      <c r="I45" s="1"/>
      <c r="J45" s="1"/>
      <c r="K45" s="1"/>
      <c r="L45" s="1"/>
      <c r="M45" s="1">
        <v>428</v>
      </c>
      <c r="N45" s="1">
        <v>1</v>
      </c>
      <c r="O45" s="1"/>
      <c r="P45" s="21"/>
      <c r="Q45" s="1"/>
      <c r="R45" s="1"/>
      <c r="S45" s="1"/>
      <c r="T45" s="1"/>
      <c r="U45" s="1"/>
      <c r="V45" s="17">
        <f t="shared" si="1"/>
        <v>429</v>
      </c>
    </row>
    <row r="46" spans="1:22" x14ac:dyDescent="0.3">
      <c r="A46" s="1">
        <v>44</v>
      </c>
      <c r="B46" s="1" t="s">
        <v>362</v>
      </c>
      <c r="C46" s="1" t="s">
        <v>353</v>
      </c>
      <c r="D46" s="11">
        <v>2008</v>
      </c>
      <c r="E46" s="1"/>
      <c r="F46" s="18"/>
      <c r="G46" s="1"/>
      <c r="H46" s="18"/>
      <c r="I46" s="1"/>
      <c r="J46" s="1"/>
      <c r="K46" s="1"/>
      <c r="L46" s="1"/>
      <c r="M46" s="1"/>
      <c r="N46" s="1">
        <v>289</v>
      </c>
      <c r="O46" s="21">
        <v>125</v>
      </c>
      <c r="P46" s="1">
        <v>1</v>
      </c>
      <c r="Q46" s="1"/>
      <c r="R46" s="1"/>
      <c r="S46" s="1"/>
      <c r="T46" s="1"/>
      <c r="U46" s="1"/>
      <c r="V46" s="17">
        <f t="shared" si="1"/>
        <v>415</v>
      </c>
    </row>
    <row r="47" spans="1:22" x14ac:dyDescent="0.3">
      <c r="A47" s="1">
        <v>45</v>
      </c>
      <c r="B47" s="1" t="s">
        <v>254</v>
      </c>
      <c r="C47" s="1" t="s">
        <v>239</v>
      </c>
      <c r="D47" s="11">
        <v>2007</v>
      </c>
      <c r="E47" s="1"/>
      <c r="F47" s="1"/>
      <c r="G47" s="1"/>
      <c r="H47" s="1"/>
      <c r="I47" s="1"/>
      <c r="J47" s="1"/>
      <c r="K47" s="1"/>
      <c r="L47" s="1"/>
      <c r="M47" s="1">
        <v>362</v>
      </c>
      <c r="N47" s="1">
        <v>1</v>
      </c>
      <c r="O47" s="21">
        <v>1</v>
      </c>
      <c r="P47" s="1">
        <v>1</v>
      </c>
      <c r="Q47" s="1"/>
      <c r="R47" s="1"/>
      <c r="S47" s="1"/>
      <c r="T47" s="1"/>
      <c r="U47" s="1"/>
      <c r="V47" s="17">
        <f>LARGE(E47:U47,1)+LARGE(E47:U47,2)+LARGE(E47:U47,3)+LARGE(E47:U47,4)</f>
        <v>365</v>
      </c>
    </row>
    <row r="48" spans="1:22" x14ac:dyDescent="0.3">
      <c r="A48" s="1">
        <v>46</v>
      </c>
      <c r="B48" s="1" t="s">
        <v>253</v>
      </c>
      <c r="C48" s="1" t="s">
        <v>98</v>
      </c>
      <c r="D48" s="11">
        <v>2008</v>
      </c>
      <c r="E48" s="1"/>
      <c r="F48" s="1"/>
      <c r="G48" s="1"/>
      <c r="H48" s="1"/>
      <c r="I48" s="1"/>
      <c r="J48" s="1"/>
      <c r="K48" s="1"/>
      <c r="L48" s="1"/>
      <c r="M48" s="1">
        <v>364</v>
      </c>
      <c r="N48" s="1"/>
      <c r="O48" s="1"/>
      <c r="P48" s="1"/>
      <c r="Q48" s="1"/>
      <c r="R48" s="1"/>
      <c r="S48" s="1"/>
      <c r="T48" s="21"/>
      <c r="U48" s="1"/>
      <c r="V48" s="17">
        <f>SUM(E48:U48)</f>
        <v>364</v>
      </c>
    </row>
    <row r="49" spans="1:22" x14ac:dyDescent="0.3">
      <c r="A49" s="1">
        <v>47</v>
      </c>
      <c r="B49" s="1" t="s">
        <v>255</v>
      </c>
      <c r="C49" s="1" t="s">
        <v>86</v>
      </c>
      <c r="D49" s="11">
        <v>2007</v>
      </c>
      <c r="E49" s="1"/>
      <c r="F49" s="1"/>
      <c r="G49" s="1"/>
      <c r="H49" s="1"/>
      <c r="I49" s="1"/>
      <c r="J49" s="1"/>
      <c r="K49" s="1"/>
      <c r="L49" s="1"/>
      <c r="M49" s="1">
        <v>321</v>
      </c>
      <c r="N49" s="21"/>
      <c r="O49" s="1"/>
      <c r="P49" s="1"/>
      <c r="Q49" s="1"/>
      <c r="R49" s="1"/>
      <c r="S49" s="1"/>
      <c r="T49" s="1"/>
      <c r="U49" s="21"/>
      <c r="V49" s="17">
        <f>SUM(E49:U49)</f>
        <v>321</v>
      </c>
    </row>
    <row r="50" spans="1:22" x14ac:dyDescent="0.3">
      <c r="A50" s="1">
        <v>48</v>
      </c>
      <c r="B50" s="1" t="s">
        <v>256</v>
      </c>
      <c r="C50" s="1" t="s">
        <v>248</v>
      </c>
      <c r="D50" s="11">
        <v>2008</v>
      </c>
      <c r="E50" s="1"/>
      <c r="F50" s="1"/>
      <c r="G50" s="1"/>
      <c r="H50" s="1"/>
      <c r="I50" s="1"/>
      <c r="J50" s="1"/>
      <c r="K50" s="1"/>
      <c r="L50" s="1"/>
      <c r="M50" s="1">
        <v>306</v>
      </c>
      <c r="N50" s="1">
        <v>1</v>
      </c>
      <c r="O50" s="21">
        <v>1</v>
      </c>
      <c r="P50" s="1">
        <v>1</v>
      </c>
      <c r="Q50" s="21"/>
      <c r="R50" s="21"/>
      <c r="S50" s="21"/>
      <c r="T50" s="1"/>
      <c r="U50" s="21"/>
      <c r="V50" s="17">
        <f>LARGE(E50:U50,1)+LARGE(E50:U50,2)+LARGE(E50:U50,3)+LARGE(E50:U50,4)</f>
        <v>309</v>
      </c>
    </row>
    <row r="51" spans="1:22" x14ac:dyDescent="0.3">
      <c r="A51" s="1">
        <v>49</v>
      </c>
      <c r="B51" s="6" t="s">
        <v>150</v>
      </c>
      <c r="C51" s="1" t="s">
        <v>248</v>
      </c>
      <c r="D51" s="11">
        <v>2008</v>
      </c>
      <c r="E51" s="1"/>
      <c r="F51" s="1"/>
      <c r="G51" s="1"/>
      <c r="H51" s="1"/>
      <c r="I51" s="6"/>
      <c r="J51" s="1"/>
      <c r="K51" s="1"/>
      <c r="L51" s="1">
        <v>1</v>
      </c>
      <c r="M51" s="1"/>
      <c r="N51" s="1">
        <v>10</v>
      </c>
      <c r="O51" s="21">
        <v>243</v>
      </c>
      <c r="P51" s="21"/>
      <c r="Q51" s="1"/>
      <c r="R51" s="1"/>
      <c r="S51" s="1"/>
      <c r="T51" s="21"/>
      <c r="U51" s="1"/>
      <c r="V51" s="17">
        <f>SUM(E51:U51)</f>
        <v>254</v>
      </c>
    </row>
    <row r="52" spans="1:22" x14ac:dyDescent="0.3">
      <c r="A52" s="1">
        <v>50</v>
      </c>
      <c r="B52" s="1" t="s">
        <v>257</v>
      </c>
      <c r="C52" s="1" t="s">
        <v>88</v>
      </c>
      <c r="D52" s="11">
        <v>2007</v>
      </c>
      <c r="E52" s="1"/>
      <c r="F52" s="1"/>
      <c r="G52" s="1"/>
      <c r="H52" s="1"/>
      <c r="I52" s="1"/>
      <c r="J52" s="1"/>
      <c r="K52" s="1"/>
      <c r="L52" s="1"/>
      <c r="M52" s="1">
        <v>254</v>
      </c>
      <c r="N52" s="1"/>
      <c r="O52" s="1"/>
      <c r="P52" s="1"/>
      <c r="Q52" s="1"/>
      <c r="R52" s="1"/>
      <c r="S52" s="1"/>
      <c r="T52" s="1"/>
      <c r="U52" s="1"/>
      <c r="V52" s="17">
        <f>SUM(E52:U52)</f>
        <v>254</v>
      </c>
    </row>
    <row r="53" spans="1:22" x14ac:dyDescent="0.3">
      <c r="A53" s="1">
        <v>51</v>
      </c>
      <c r="B53" s="1" t="s">
        <v>157</v>
      </c>
      <c r="C53" s="1" t="s">
        <v>158</v>
      </c>
      <c r="D53" s="11">
        <v>2008</v>
      </c>
      <c r="E53" s="1"/>
      <c r="F53" s="1"/>
      <c r="G53" s="1"/>
      <c r="H53" s="1"/>
      <c r="I53" s="1"/>
      <c r="J53" s="1"/>
      <c r="K53" s="1">
        <v>96</v>
      </c>
      <c r="L53" s="1">
        <v>1</v>
      </c>
      <c r="M53" s="1"/>
      <c r="N53" s="1">
        <v>129</v>
      </c>
      <c r="O53" s="21">
        <v>1</v>
      </c>
      <c r="P53" s="1"/>
      <c r="Q53" s="1"/>
      <c r="R53" s="1"/>
      <c r="S53" s="1"/>
      <c r="T53" s="1"/>
      <c r="U53" s="1"/>
      <c r="V53" s="17">
        <f>LARGE(E53:U53,1)+LARGE(E53:U53,2)+LARGE(E53:U53,3)+LARGE(E53:U53,4)</f>
        <v>227</v>
      </c>
    </row>
    <row r="54" spans="1:22" x14ac:dyDescent="0.3">
      <c r="A54" s="1">
        <v>52</v>
      </c>
      <c r="B54" s="1" t="s">
        <v>367</v>
      </c>
      <c r="C54" s="1" t="s">
        <v>88</v>
      </c>
      <c r="D54" s="11">
        <v>2007</v>
      </c>
      <c r="E54" s="1"/>
      <c r="F54" s="18"/>
      <c r="G54" s="1"/>
      <c r="H54" s="18"/>
      <c r="I54" s="1"/>
      <c r="J54" s="1"/>
      <c r="K54" s="1"/>
      <c r="L54" s="1"/>
      <c r="M54" s="1"/>
      <c r="N54" s="1">
        <v>220</v>
      </c>
      <c r="O54" s="1"/>
      <c r="P54" s="1"/>
      <c r="Q54" s="1"/>
      <c r="R54" s="1"/>
      <c r="S54" s="1"/>
      <c r="T54" s="1"/>
      <c r="U54" s="1"/>
      <c r="V54" s="17">
        <f>SUM(E54:U54)</f>
        <v>220</v>
      </c>
    </row>
    <row r="55" spans="1:22" x14ac:dyDescent="0.3">
      <c r="A55" s="1">
        <v>53</v>
      </c>
      <c r="B55" s="1" t="s">
        <v>258</v>
      </c>
      <c r="C55" s="1" t="s">
        <v>247</v>
      </c>
      <c r="D55" s="11">
        <v>2008</v>
      </c>
      <c r="E55" s="1"/>
      <c r="F55" s="1"/>
      <c r="G55" s="1"/>
      <c r="H55" s="1"/>
      <c r="I55" s="1"/>
      <c r="J55" s="1"/>
      <c r="K55" s="1"/>
      <c r="L55" s="1"/>
      <c r="M55" s="1">
        <v>215</v>
      </c>
      <c r="N55" s="1">
        <v>0</v>
      </c>
      <c r="O55" s="1"/>
      <c r="P55" s="1"/>
      <c r="Q55" s="1"/>
      <c r="R55" s="1"/>
      <c r="S55" s="1"/>
      <c r="T55" s="1"/>
      <c r="U55" s="1"/>
      <c r="V55" s="17">
        <f>SUM(E55:U55)</f>
        <v>215</v>
      </c>
    </row>
    <row r="56" spans="1:22" x14ac:dyDescent="0.3">
      <c r="A56" s="1">
        <v>54</v>
      </c>
      <c r="B56" s="1" t="s">
        <v>259</v>
      </c>
      <c r="C56" s="1" t="s">
        <v>239</v>
      </c>
      <c r="D56" s="11">
        <v>2007</v>
      </c>
      <c r="E56" s="1"/>
      <c r="F56" s="1"/>
      <c r="G56" s="1"/>
      <c r="H56" s="1"/>
      <c r="I56" s="1"/>
      <c r="J56" s="1"/>
      <c r="K56" s="1"/>
      <c r="L56" s="1"/>
      <c r="M56" s="1">
        <v>199</v>
      </c>
      <c r="N56" s="1">
        <v>1</v>
      </c>
      <c r="O56" s="17"/>
      <c r="P56" s="1"/>
      <c r="Q56" s="1"/>
      <c r="R56" s="1"/>
      <c r="S56" s="1"/>
      <c r="T56" s="21"/>
      <c r="U56" s="1"/>
      <c r="V56" s="17">
        <f>SUM(E56:U56)</f>
        <v>200</v>
      </c>
    </row>
    <row r="57" spans="1:22" x14ac:dyDescent="0.3">
      <c r="A57" s="1">
        <v>55</v>
      </c>
      <c r="B57" s="1" t="s">
        <v>261</v>
      </c>
      <c r="C57" s="1" t="s">
        <v>252</v>
      </c>
      <c r="D57" s="11">
        <v>2008</v>
      </c>
      <c r="E57" s="1"/>
      <c r="F57" s="1"/>
      <c r="G57" s="1"/>
      <c r="H57" s="1"/>
      <c r="I57" s="1"/>
      <c r="J57" s="1"/>
      <c r="K57" s="1"/>
      <c r="L57" s="1"/>
      <c r="M57" s="1">
        <v>140</v>
      </c>
      <c r="N57" s="1"/>
      <c r="O57" s="21">
        <v>52</v>
      </c>
      <c r="P57" s="1">
        <v>1</v>
      </c>
      <c r="Q57" s="1"/>
      <c r="R57" s="1"/>
      <c r="S57" s="1"/>
      <c r="T57" s="1"/>
      <c r="U57" s="1"/>
      <c r="V57" s="17">
        <f>SUM(E57:U57)</f>
        <v>193</v>
      </c>
    </row>
    <row r="58" spans="1:22" x14ac:dyDescent="0.3">
      <c r="A58" s="1">
        <v>56</v>
      </c>
      <c r="B58" s="6" t="s">
        <v>126</v>
      </c>
      <c r="C58" s="1" t="s">
        <v>127</v>
      </c>
      <c r="D58" s="19">
        <v>2008</v>
      </c>
      <c r="E58" s="1"/>
      <c r="F58" s="1"/>
      <c r="G58" s="1"/>
      <c r="H58" s="1"/>
      <c r="I58" s="1"/>
      <c r="J58" s="1"/>
      <c r="K58" s="1">
        <v>1</v>
      </c>
      <c r="L58" s="1">
        <v>1</v>
      </c>
      <c r="M58" s="1">
        <v>1</v>
      </c>
      <c r="N58" s="1">
        <v>187</v>
      </c>
      <c r="O58" s="17"/>
      <c r="P58" s="1">
        <v>1</v>
      </c>
      <c r="Q58" s="21"/>
      <c r="R58" s="21"/>
      <c r="S58" s="21"/>
      <c r="T58" s="1"/>
      <c r="U58" s="1"/>
      <c r="V58" s="17">
        <f>LARGE(E58:U58,1)+LARGE(E58:U58,2)+LARGE(E58:U58,3)+LARGE(E58:U58,4)</f>
        <v>190</v>
      </c>
    </row>
    <row r="59" spans="1:22" x14ac:dyDescent="0.3">
      <c r="A59" s="1">
        <v>57</v>
      </c>
      <c r="B59" s="1" t="s">
        <v>260</v>
      </c>
      <c r="C59" s="1" t="s">
        <v>239</v>
      </c>
      <c r="D59" s="11">
        <v>2007</v>
      </c>
      <c r="E59" s="1"/>
      <c r="F59" s="1"/>
      <c r="G59" s="1"/>
      <c r="H59" s="1"/>
      <c r="I59" s="1"/>
      <c r="J59" s="1"/>
      <c r="K59" s="1"/>
      <c r="L59" s="1"/>
      <c r="M59" s="1">
        <v>165</v>
      </c>
      <c r="N59" s="1">
        <v>1</v>
      </c>
      <c r="O59" s="1"/>
      <c r="P59" s="1"/>
      <c r="Q59" s="1"/>
      <c r="R59" s="1"/>
      <c r="S59" s="1"/>
      <c r="T59" s="21"/>
      <c r="U59" s="1"/>
      <c r="V59" s="17">
        <f>SUM(E59:U59)</f>
        <v>166</v>
      </c>
    </row>
    <row r="60" spans="1:22" x14ac:dyDescent="0.3">
      <c r="A60" s="1">
        <v>58</v>
      </c>
      <c r="B60" s="1" t="s">
        <v>377</v>
      </c>
      <c r="C60" s="1" t="s">
        <v>353</v>
      </c>
      <c r="D60" s="11">
        <v>2007</v>
      </c>
      <c r="E60" s="1"/>
      <c r="F60" s="1"/>
      <c r="G60" s="1"/>
      <c r="H60" s="1"/>
      <c r="I60" s="1"/>
      <c r="J60" s="1"/>
      <c r="K60" s="1"/>
      <c r="L60" s="1"/>
      <c r="M60" s="1"/>
      <c r="N60" s="1">
        <v>0</v>
      </c>
      <c r="O60" s="21">
        <v>1</v>
      </c>
      <c r="P60" s="1">
        <v>143</v>
      </c>
      <c r="Q60" s="1"/>
      <c r="R60" s="1"/>
      <c r="S60" s="1"/>
      <c r="T60" s="1"/>
      <c r="U60" s="1"/>
      <c r="V60" s="17">
        <f>SUM(E60:U60)</f>
        <v>144</v>
      </c>
    </row>
    <row r="61" spans="1:22" x14ac:dyDescent="0.3">
      <c r="A61" s="1">
        <v>59</v>
      </c>
      <c r="B61" s="6" t="s">
        <v>262</v>
      </c>
      <c r="C61" s="1" t="s">
        <v>98</v>
      </c>
      <c r="D61" s="11">
        <v>2008</v>
      </c>
      <c r="E61" s="1"/>
      <c r="F61" s="1"/>
      <c r="G61" s="1"/>
      <c r="H61" s="1"/>
      <c r="I61" s="6"/>
      <c r="J61" s="1"/>
      <c r="K61" s="1"/>
      <c r="L61" s="1"/>
      <c r="M61" s="1">
        <v>108</v>
      </c>
      <c r="N61" s="1"/>
      <c r="O61" s="1"/>
      <c r="P61" s="1">
        <v>1</v>
      </c>
      <c r="Q61" s="1"/>
      <c r="R61" s="1"/>
      <c r="S61" s="1"/>
      <c r="T61" s="1"/>
      <c r="U61" s="1"/>
      <c r="V61" s="17">
        <f>SUM(E61:U61)</f>
        <v>109</v>
      </c>
    </row>
    <row r="62" spans="1:22" x14ac:dyDescent="0.3">
      <c r="A62" s="1">
        <v>60</v>
      </c>
      <c r="B62" s="1" t="s">
        <v>229</v>
      </c>
      <c r="C62" s="1" t="s">
        <v>124</v>
      </c>
      <c r="D62" s="11">
        <v>2007</v>
      </c>
      <c r="E62" s="1"/>
      <c r="F62" s="1"/>
      <c r="G62" s="1"/>
      <c r="H62" s="1"/>
      <c r="I62" s="1"/>
      <c r="J62" s="1"/>
      <c r="K62" s="1">
        <v>1</v>
      </c>
      <c r="L62" s="1"/>
      <c r="M62" s="1"/>
      <c r="N62" s="1">
        <v>1</v>
      </c>
      <c r="O62" s="21">
        <v>83</v>
      </c>
      <c r="P62" s="1">
        <v>1</v>
      </c>
      <c r="Q62" s="1"/>
      <c r="R62" s="1"/>
      <c r="S62" s="1"/>
      <c r="T62" s="1"/>
      <c r="U62" s="1"/>
      <c r="V62" s="17">
        <f>LARGE(E62:U62,1)+LARGE(E62:U62,2)+LARGE(E62:U62,3)+LARGE(E62:U62,4)</f>
        <v>86</v>
      </c>
    </row>
    <row r="63" spans="1:22" x14ac:dyDescent="0.3">
      <c r="A63" s="1">
        <v>61</v>
      </c>
      <c r="B63" s="1" t="s">
        <v>263</v>
      </c>
      <c r="C63" s="1" t="s">
        <v>158</v>
      </c>
      <c r="D63" s="11">
        <v>2008</v>
      </c>
      <c r="E63" s="1"/>
      <c r="F63" s="1"/>
      <c r="G63" s="1"/>
      <c r="H63" s="1"/>
      <c r="I63" s="1"/>
      <c r="J63" s="1"/>
      <c r="K63" s="1"/>
      <c r="L63" s="1"/>
      <c r="M63" s="1">
        <v>48</v>
      </c>
      <c r="N63" s="21"/>
      <c r="O63" s="1"/>
      <c r="P63" s="21"/>
      <c r="Q63" s="1"/>
      <c r="R63" s="1"/>
      <c r="S63" s="1"/>
      <c r="T63" s="21"/>
      <c r="U63" s="1"/>
      <c r="V63" s="17">
        <f>SUM(E63:U63)</f>
        <v>48</v>
      </c>
    </row>
    <row r="64" spans="1:22" x14ac:dyDescent="0.3">
      <c r="A64" s="1">
        <v>62</v>
      </c>
      <c r="B64" s="1" t="s">
        <v>230</v>
      </c>
      <c r="C64" s="1" t="s">
        <v>81</v>
      </c>
      <c r="D64" s="11">
        <v>2007</v>
      </c>
      <c r="E64" s="1"/>
      <c r="F64" s="1"/>
      <c r="G64" s="1"/>
      <c r="H64" s="1"/>
      <c r="I64" s="1"/>
      <c r="J64" s="1"/>
      <c r="K64" s="1">
        <v>31</v>
      </c>
      <c r="L64" s="1"/>
      <c r="M64" s="1"/>
      <c r="N64" s="1">
        <v>1</v>
      </c>
      <c r="O64" s="21">
        <v>1</v>
      </c>
      <c r="P64" s="1">
        <v>6</v>
      </c>
      <c r="Q64" s="21"/>
      <c r="R64" s="21"/>
      <c r="S64" s="21"/>
      <c r="T64" s="1"/>
      <c r="U64" s="1"/>
      <c r="V64" s="17">
        <f>LARGE(E64:U64,1)+LARGE(E64:U64,2)+LARGE(E64:U64,3)+LARGE(E64:U64,4)</f>
        <v>39</v>
      </c>
    </row>
    <row r="65" spans="1:22" x14ac:dyDescent="0.3">
      <c r="A65" s="1">
        <v>63</v>
      </c>
      <c r="B65" s="1" t="s">
        <v>381</v>
      </c>
      <c r="C65" s="1" t="s">
        <v>285</v>
      </c>
      <c r="D65" s="11">
        <v>2008</v>
      </c>
      <c r="E65" s="1"/>
      <c r="F65" s="18"/>
      <c r="G65" s="1"/>
      <c r="H65" s="18"/>
      <c r="I65" s="1"/>
      <c r="J65" s="1"/>
      <c r="K65" s="1"/>
      <c r="L65" s="1"/>
      <c r="M65" s="1"/>
      <c r="N65" s="1">
        <v>1</v>
      </c>
      <c r="O65" s="21">
        <v>1</v>
      </c>
      <c r="P65" s="1">
        <v>3</v>
      </c>
      <c r="Q65" s="1"/>
      <c r="R65" s="1"/>
      <c r="S65" s="1"/>
      <c r="T65" s="21"/>
      <c r="U65" s="1"/>
      <c r="V65" s="17">
        <f>SUM(E65:U65)</f>
        <v>5</v>
      </c>
    </row>
    <row r="66" spans="1:22" x14ac:dyDescent="0.3">
      <c r="A66" s="1">
        <v>64</v>
      </c>
      <c r="B66" s="1" t="s">
        <v>227</v>
      </c>
      <c r="C66" s="1" t="s">
        <v>47</v>
      </c>
      <c r="D66" s="11">
        <v>2008</v>
      </c>
      <c r="E66" s="1"/>
      <c r="F66" s="1"/>
      <c r="G66" s="1"/>
      <c r="H66" s="1"/>
      <c r="I66" s="1"/>
      <c r="J66" s="1"/>
      <c r="K66" s="1">
        <v>1</v>
      </c>
      <c r="L66" s="1"/>
      <c r="M66" s="1">
        <v>1</v>
      </c>
      <c r="N66" s="1">
        <v>1</v>
      </c>
      <c r="O66" s="21">
        <v>1</v>
      </c>
      <c r="P66" s="1">
        <v>0</v>
      </c>
      <c r="Q66" s="1"/>
      <c r="R66" s="1"/>
      <c r="S66" s="1"/>
      <c r="T66" s="1"/>
      <c r="U66" s="1"/>
      <c r="V66" s="17">
        <f>LARGE(E66:U66,1)+LARGE(E66:U66,2)+LARGE(E66:U66,3)+LARGE(E66:U66,4)</f>
        <v>4</v>
      </c>
    </row>
    <row r="67" spans="1:22" x14ac:dyDescent="0.3">
      <c r="A67" s="1">
        <v>65</v>
      </c>
      <c r="B67" s="6" t="s">
        <v>133</v>
      </c>
      <c r="C67" s="1" t="s">
        <v>134</v>
      </c>
      <c r="D67" s="11">
        <v>2008</v>
      </c>
      <c r="E67" s="1"/>
      <c r="F67" s="1"/>
      <c r="G67" s="1"/>
      <c r="H67" s="1"/>
      <c r="I67" s="6"/>
      <c r="J67" s="1"/>
      <c r="K67" s="1">
        <v>1</v>
      </c>
      <c r="L67" s="1">
        <v>1</v>
      </c>
      <c r="M67" s="1"/>
      <c r="N67" s="1">
        <v>1</v>
      </c>
      <c r="O67" s="21">
        <v>1</v>
      </c>
      <c r="P67" s="1"/>
      <c r="Q67" s="1"/>
      <c r="R67" s="1"/>
      <c r="S67" s="1"/>
      <c r="T67" s="1"/>
      <c r="U67" s="1"/>
      <c r="V67" s="17">
        <f>LARGE(E67:U67,1)+LARGE(E67:U67,2)+LARGE(E67:U67,3)+LARGE(E67:U67,4)</f>
        <v>4</v>
      </c>
    </row>
    <row r="68" spans="1:22" x14ac:dyDescent="0.3">
      <c r="A68" s="1">
        <v>66</v>
      </c>
      <c r="B68" s="1" t="s">
        <v>226</v>
      </c>
      <c r="C68" s="1" t="s">
        <v>248</v>
      </c>
      <c r="D68" s="11">
        <v>2007</v>
      </c>
      <c r="E68" s="1"/>
      <c r="F68" s="1"/>
      <c r="G68" s="1"/>
      <c r="H68" s="1"/>
      <c r="I68" s="1"/>
      <c r="J68" s="1"/>
      <c r="K68" s="1">
        <v>1</v>
      </c>
      <c r="L68" s="1"/>
      <c r="M68" s="1"/>
      <c r="N68" s="1">
        <v>1</v>
      </c>
      <c r="O68" s="21">
        <v>1</v>
      </c>
      <c r="P68" s="1"/>
      <c r="Q68" s="1"/>
      <c r="R68" s="1"/>
      <c r="S68" s="1"/>
      <c r="T68" s="1"/>
      <c r="U68" s="1"/>
      <c r="V68" s="17">
        <f>SUM(E68:U68)</f>
        <v>3</v>
      </c>
    </row>
    <row r="69" spans="1:22" x14ac:dyDescent="0.3">
      <c r="A69" s="1">
        <v>67</v>
      </c>
      <c r="B69" s="1" t="s">
        <v>268</v>
      </c>
      <c r="C69" s="1" t="s">
        <v>252</v>
      </c>
      <c r="D69" s="11">
        <v>2008</v>
      </c>
      <c r="E69" s="1"/>
      <c r="F69" s="1"/>
      <c r="G69" s="1"/>
      <c r="H69" s="1"/>
      <c r="I69" s="1"/>
      <c r="J69" s="1"/>
      <c r="K69" s="1"/>
      <c r="L69" s="1"/>
      <c r="M69" s="1">
        <v>1</v>
      </c>
      <c r="N69" s="1">
        <v>1</v>
      </c>
      <c r="O69" s="21">
        <v>1</v>
      </c>
      <c r="P69" s="1"/>
      <c r="Q69" s="1"/>
      <c r="R69" s="1"/>
      <c r="S69" s="1"/>
      <c r="T69" s="21"/>
      <c r="U69" s="1"/>
      <c r="V69" s="17">
        <f>SUM(E69:U69)</f>
        <v>3</v>
      </c>
    </row>
    <row r="70" spans="1:22" x14ac:dyDescent="0.3">
      <c r="A70" s="1">
        <v>68</v>
      </c>
      <c r="B70" s="1" t="s">
        <v>162</v>
      </c>
      <c r="C70" s="1" t="s">
        <v>81</v>
      </c>
      <c r="D70" s="11">
        <v>2008</v>
      </c>
      <c r="E70" s="1"/>
      <c r="F70" s="1"/>
      <c r="G70" s="1"/>
      <c r="H70" s="1"/>
      <c r="I70" s="1"/>
      <c r="J70" s="1"/>
      <c r="K70" s="1">
        <v>1</v>
      </c>
      <c r="L70" s="1">
        <v>1</v>
      </c>
      <c r="M70" s="1"/>
      <c r="N70" s="1">
        <v>1</v>
      </c>
      <c r="O70" s="1"/>
      <c r="P70" s="1">
        <v>0</v>
      </c>
      <c r="Q70" s="1"/>
      <c r="R70" s="1"/>
      <c r="S70" s="1"/>
      <c r="T70" s="1"/>
      <c r="U70" s="1"/>
      <c r="V70" s="17">
        <f>LARGE(E70:U70,1)+LARGE(E70:U70,2)+LARGE(E70:U70,3)+LARGE(E70:U70,4)</f>
        <v>3</v>
      </c>
    </row>
    <row r="71" spans="1:22" x14ac:dyDescent="0.3">
      <c r="A71" s="1">
        <v>69</v>
      </c>
      <c r="B71" s="1" t="s">
        <v>144</v>
      </c>
      <c r="C71" s="1" t="s">
        <v>81</v>
      </c>
      <c r="D71" s="11">
        <v>2008</v>
      </c>
      <c r="E71" s="1"/>
      <c r="F71" s="1"/>
      <c r="G71" s="1"/>
      <c r="H71" s="1"/>
      <c r="I71" s="1"/>
      <c r="J71" s="1"/>
      <c r="K71" s="1">
        <v>1</v>
      </c>
      <c r="L71" s="1">
        <v>1</v>
      </c>
      <c r="M71" s="1"/>
      <c r="N71" s="1"/>
      <c r="O71" s="21">
        <v>1</v>
      </c>
      <c r="P71" s="1">
        <v>0</v>
      </c>
      <c r="Q71" s="1"/>
      <c r="R71" s="1"/>
      <c r="S71" s="1"/>
      <c r="T71" s="1"/>
      <c r="U71" s="1"/>
      <c r="V71" s="17">
        <f>LARGE(E71:U71,1)+LARGE(E71:U71,2)+LARGE(E71:U71,3)+LARGE(E71:U71,4)</f>
        <v>3</v>
      </c>
    </row>
    <row r="72" spans="1:22" x14ac:dyDescent="0.3">
      <c r="A72" s="1">
        <v>70</v>
      </c>
      <c r="B72" s="1" t="s">
        <v>363</v>
      </c>
      <c r="C72" s="1" t="s">
        <v>98</v>
      </c>
      <c r="D72" s="11">
        <v>2007</v>
      </c>
      <c r="E72" s="1"/>
      <c r="F72" s="18"/>
      <c r="G72" s="1"/>
      <c r="H72" s="18"/>
      <c r="I72" s="1"/>
      <c r="J72" s="1"/>
      <c r="K72" s="1"/>
      <c r="L72" s="1"/>
      <c r="M72" s="1"/>
      <c r="N72" s="1">
        <v>1</v>
      </c>
      <c r="O72" s="17"/>
      <c r="P72" s="1">
        <v>1</v>
      </c>
      <c r="Q72" s="1"/>
      <c r="R72" s="1"/>
      <c r="S72" s="1"/>
      <c r="T72" s="1"/>
      <c r="U72" s="1"/>
      <c r="V72" s="17">
        <f t="shared" ref="V72:V103" si="2">SUM(E72:U72)</f>
        <v>2</v>
      </c>
    </row>
    <row r="73" spans="1:22" x14ac:dyDescent="0.3">
      <c r="A73" s="1">
        <v>71</v>
      </c>
      <c r="B73" s="1" t="s">
        <v>365</v>
      </c>
      <c r="C73" s="1" t="s">
        <v>356</v>
      </c>
      <c r="D73" s="11">
        <v>2008</v>
      </c>
      <c r="E73" s="1"/>
      <c r="F73" s="18"/>
      <c r="G73" s="1"/>
      <c r="H73" s="18"/>
      <c r="I73" s="1"/>
      <c r="J73" s="1"/>
      <c r="K73" s="1"/>
      <c r="L73" s="1"/>
      <c r="M73" s="1"/>
      <c r="N73" s="1">
        <v>1</v>
      </c>
      <c r="O73" s="21">
        <v>1</v>
      </c>
      <c r="P73" s="1">
        <v>0</v>
      </c>
      <c r="Q73" s="1"/>
      <c r="R73" s="1"/>
      <c r="S73" s="1"/>
      <c r="T73" s="1"/>
      <c r="U73" s="1"/>
      <c r="V73" s="17">
        <f t="shared" si="2"/>
        <v>2</v>
      </c>
    </row>
    <row r="74" spans="1:22" x14ac:dyDescent="0.3">
      <c r="A74" s="1">
        <v>72</v>
      </c>
      <c r="B74" s="6" t="s">
        <v>121</v>
      </c>
      <c r="C74" s="1" t="s">
        <v>122</v>
      </c>
      <c r="D74" s="11">
        <v>2007</v>
      </c>
      <c r="E74" s="1"/>
      <c r="F74" s="1"/>
      <c r="G74" s="1"/>
      <c r="H74" s="1"/>
      <c r="I74" s="6"/>
      <c r="J74" s="1"/>
      <c r="K74" s="1">
        <v>1</v>
      </c>
      <c r="L74" s="1">
        <v>1</v>
      </c>
      <c r="M74" s="1"/>
      <c r="N74" s="1"/>
      <c r="O74" s="17"/>
      <c r="P74" s="21"/>
      <c r="Q74" s="1"/>
      <c r="R74" s="1"/>
      <c r="S74" s="1"/>
      <c r="T74" s="1"/>
      <c r="U74" s="1"/>
      <c r="V74" s="17">
        <f t="shared" si="2"/>
        <v>2</v>
      </c>
    </row>
    <row r="75" spans="1:22" x14ac:dyDescent="0.3">
      <c r="A75" s="1">
        <v>73</v>
      </c>
      <c r="B75" s="1" t="s">
        <v>368</v>
      </c>
      <c r="C75" s="1" t="s">
        <v>355</v>
      </c>
      <c r="D75" s="11">
        <v>2007</v>
      </c>
      <c r="E75" s="1"/>
      <c r="F75" s="18"/>
      <c r="G75" s="1"/>
      <c r="H75" s="18"/>
      <c r="I75" s="1"/>
      <c r="J75" s="1"/>
      <c r="K75" s="1"/>
      <c r="L75" s="1"/>
      <c r="M75" s="1"/>
      <c r="N75" s="1">
        <v>1</v>
      </c>
      <c r="O75" s="21">
        <v>1</v>
      </c>
      <c r="P75" s="1"/>
      <c r="Q75" s="1"/>
      <c r="R75" s="1"/>
      <c r="S75" s="1"/>
      <c r="T75" s="1"/>
      <c r="U75" s="1"/>
      <c r="V75" s="17">
        <f t="shared" si="2"/>
        <v>2</v>
      </c>
    </row>
    <row r="76" spans="1:22" x14ac:dyDescent="0.3">
      <c r="A76" s="1">
        <v>74</v>
      </c>
      <c r="B76" s="6" t="s">
        <v>123</v>
      </c>
      <c r="C76" s="1" t="s">
        <v>124</v>
      </c>
      <c r="D76" s="11">
        <v>2008</v>
      </c>
      <c r="E76" s="1"/>
      <c r="F76" s="1"/>
      <c r="G76" s="1"/>
      <c r="H76" s="1"/>
      <c r="I76" s="6"/>
      <c r="J76" s="1"/>
      <c r="K76" s="1">
        <v>1</v>
      </c>
      <c r="L76" s="1">
        <v>1</v>
      </c>
      <c r="M76" s="1"/>
      <c r="N76" s="1"/>
      <c r="O76" s="1"/>
      <c r="P76" s="1"/>
      <c r="Q76" s="1"/>
      <c r="R76" s="1"/>
      <c r="S76" s="1"/>
      <c r="T76" s="1"/>
      <c r="U76" s="1"/>
      <c r="V76" s="17">
        <f t="shared" si="2"/>
        <v>2</v>
      </c>
    </row>
    <row r="77" spans="1:22" x14ac:dyDescent="0.3">
      <c r="A77" s="1">
        <v>75</v>
      </c>
      <c r="B77" s="1" t="s">
        <v>370</v>
      </c>
      <c r="C77" s="1" t="s">
        <v>152</v>
      </c>
      <c r="D77" s="11">
        <v>2007</v>
      </c>
      <c r="E77" s="1"/>
      <c r="F77" s="18"/>
      <c r="G77" s="1"/>
      <c r="H77" s="18"/>
      <c r="I77" s="1"/>
      <c r="J77" s="1"/>
      <c r="K77" s="1"/>
      <c r="L77" s="1"/>
      <c r="M77" s="1"/>
      <c r="N77" s="1">
        <v>1</v>
      </c>
      <c r="O77" s="21">
        <v>1</v>
      </c>
      <c r="P77" s="1"/>
      <c r="Q77" s="1"/>
      <c r="R77" s="1"/>
      <c r="S77" s="1"/>
      <c r="T77" s="1"/>
      <c r="U77" s="1"/>
      <c r="V77" s="17">
        <f t="shared" si="2"/>
        <v>2</v>
      </c>
    </row>
    <row r="78" spans="1:22" x14ac:dyDescent="0.3">
      <c r="A78" s="1">
        <v>76</v>
      </c>
      <c r="B78" s="1" t="s">
        <v>371</v>
      </c>
      <c r="C78" s="1" t="s">
        <v>241</v>
      </c>
      <c r="D78" s="11">
        <v>2007</v>
      </c>
      <c r="E78" s="1"/>
      <c r="F78" s="18"/>
      <c r="G78" s="1"/>
      <c r="H78" s="18"/>
      <c r="I78" s="1"/>
      <c r="J78" s="1"/>
      <c r="K78" s="1"/>
      <c r="L78" s="1"/>
      <c r="M78" s="1"/>
      <c r="N78" s="1">
        <v>1</v>
      </c>
      <c r="O78" s="21">
        <v>1</v>
      </c>
      <c r="P78" s="1"/>
      <c r="Q78" s="1"/>
      <c r="R78" s="1"/>
      <c r="S78" s="1"/>
      <c r="T78" s="1"/>
      <c r="U78" s="1"/>
      <c r="V78" s="17">
        <f t="shared" si="2"/>
        <v>2</v>
      </c>
    </row>
    <row r="79" spans="1:22" x14ac:dyDescent="0.3">
      <c r="A79" s="1">
        <v>77</v>
      </c>
      <c r="B79" s="1" t="s">
        <v>373</v>
      </c>
      <c r="C79" s="1" t="s">
        <v>352</v>
      </c>
      <c r="D79" s="11">
        <v>2008</v>
      </c>
      <c r="E79" s="1"/>
      <c r="F79" s="18"/>
      <c r="G79" s="1"/>
      <c r="H79" s="18"/>
      <c r="I79" s="1"/>
      <c r="J79" s="1"/>
      <c r="K79" s="1"/>
      <c r="L79" s="1"/>
      <c r="M79" s="1"/>
      <c r="N79" s="1">
        <v>1</v>
      </c>
      <c r="O79" s="21">
        <v>1</v>
      </c>
      <c r="P79" s="1"/>
      <c r="Q79" s="1"/>
      <c r="R79" s="1"/>
      <c r="S79" s="1"/>
      <c r="T79" s="1"/>
      <c r="U79" s="1"/>
      <c r="V79" s="17">
        <f t="shared" si="2"/>
        <v>2</v>
      </c>
    </row>
    <row r="80" spans="1:22" x14ac:dyDescent="0.3">
      <c r="A80" s="1">
        <v>78</v>
      </c>
      <c r="B80" s="1" t="s">
        <v>269</v>
      </c>
      <c r="C80" s="1" t="s">
        <v>270</v>
      </c>
      <c r="D80" s="11">
        <v>2008</v>
      </c>
      <c r="E80" s="1"/>
      <c r="F80" s="1"/>
      <c r="G80" s="1"/>
      <c r="H80" s="1"/>
      <c r="I80" s="1"/>
      <c r="J80" s="1"/>
      <c r="K80" s="1"/>
      <c r="L80" s="1"/>
      <c r="M80" s="1">
        <v>1</v>
      </c>
      <c r="N80" s="1">
        <v>1</v>
      </c>
      <c r="O80" s="21">
        <v>0</v>
      </c>
      <c r="P80" s="1"/>
      <c r="Q80" s="21"/>
      <c r="R80" s="21"/>
      <c r="S80" s="21"/>
      <c r="T80" s="1"/>
      <c r="U80" s="1"/>
      <c r="V80" s="17">
        <f t="shared" si="2"/>
        <v>2</v>
      </c>
    </row>
    <row r="81" spans="1:22" x14ac:dyDescent="0.3">
      <c r="A81" s="1">
        <v>79</v>
      </c>
      <c r="B81" s="23" t="s">
        <v>455</v>
      </c>
      <c r="C81" s="23" t="s">
        <v>357</v>
      </c>
      <c r="D81" s="36">
        <v>2008</v>
      </c>
      <c r="E81" s="24"/>
      <c r="F81" s="1"/>
      <c r="G81" s="25"/>
      <c r="H81" s="21"/>
      <c r="I81" s="25"/>
      <c r="J81" s="21"/>
      <c r="K81" s="21"/>
      <c r="L81" s="21"/>
      <c r="M81" s="21"/>
      <c r="N81" s="21"/>
      <c r="O81" s="21">
        <v>1</v>
      </c>
      <c r="P81" s="1">
        <v>1</v>
      </c>
      <c r="Q81" s="1"/>
      <c r="R81" s="1"/>
      <c r="S81" s="1"/>
      <c r="T81" s="1"/>
      <c r="U81" s="1"/>
      <c r="V81" s="17">
        <f t="shared" si="2"/>
        <v>2</v>
      </c>
    </row>
    <row r="82" spans="1:22" x14ac:dyDescent="0.3">
      <c r="A82" s="1">
        <v>80</v>
      </c>
      <c r="B82" s="23" t="s">
        <v>456</v>
      </c>
      <c r="C82" s="23" t="s">
        <v>447</v>
      </c>
      <c r="D82" s="36">
        <v>2008</v>
      </c>
      <c r="E82" s="24"/>
      <c r="F82" s="1"/>
      <c r="G82" s="25"/>
      <c r="H82" s="21"/>
      <c r="I82" s="25"/>
      <c r="J82" s="21"/>
      <c r="K82" s="21"/>
      <c r="L82" s="21"/>
      <c r="M82" s="21"/>
      <c r="N82" s="21"/>
      <c r="O82" s="21">
        <v>1</v>
      </c>
      <c r="P82" s="1">
        <v>1</v>
      </c>
      <c r="Q82" s="1"/>
      <c r="R82" s="1"/>
      <c r="S82" s="1"/>
      <c r="T82" s="1"/>
      <c r="U82" s="1"/>
      <c r="V82" s="17">
        <f t="shared" si="2"/>
        <v>2</v>
      </c>
    </row>
    <row r="83" spans="1:22" x14ac:dyDescent="0.3">
      <c r="A83" s="1">
        <v>81</v>
      </c>
      <c r="B83" s="1" t="s">
        <v>272</v>
      </c>
      <c r="C83" s="1" t="s">
        <v>273</v>
      </c>
      <c r="D83" s="11">
        <v>2008</v>
      </c>
      <c r="E83" s="1"/>
      <c r="F83" s="1"/>
      <c r="G83" s="1"/>
      <c r="H83" s="1"/>
      <c r="I83" s="1"/>
      <c r="J83" s="1"/>
      <c r="K83" s="1"/>
      <c r="L83" s="1"/>
      <c r="M83" s="1">
        <v>1</v>
      </c>
      <c r="N83" s="1">
        <v>1</v>
      </c>
      <c r="O83" s="17"/>
      <c r="P83" s="1"/>
      <c r="Q83" s="1"/>
      <c r="R83" s="1"/>
      <c r="S83" s="1"/>
      <c r="T83" s="1"/>
      <c r="U83" s="1"/>
      <c r="V83" s="17">
        <f t="shared" si="2"/>
        <v>2</v>
      </c>
    </row>
    <row r="84" spans="1:22" x14ac:dyDescent="0.3">
      <c r="A84" s="1">
        <v>82</v>
      </c>
      <c r="B84" s="1" t="s">
        <v>380</v>
      </c>
      <c r="C84" s="1" t="s">
        <v>353</v>
      </c>
      <c r="D84" s="11">
        <v>2008</v>
      </c>
      <c r="E84" s="1"/>
      <c r="F84" s="18"/>
      <c r="G84" s="1"/>
      <c r="H84" s="18"/>
      <c r="I84" s="1"/>
      <c r="J84" s="1"/>
      <c r="K84" s="1"/>
      <c r="L84" s="1"/>
      <c r="M84" s="1"/>
      <c r="N84" s="1">
        <v>1</v>
      </c>
      <c r="O84" s="21">
        <v>1</v>
      </c>
      <c r="P84" s="21"/>
      <c r="Q84" s="1"/>
      <c r="R84" s="1"/>
      <c r="S84" s="1"/>
      <c r="T84" s="21"/>
      <c r="U84" s="1"/>
      <c r="V84" s="17">
        <f t="shared" si="2"/>
        <v>2</v>
      </c>
    </row>
    <row r="85" spans="1:22" x14ac:dyDescent="0.3">
      <c r="A85" s="1">
        <v>83</v>
      </c>
      <c r="B85" s="6" t="s">
        <v>265</v>
      </c>
      <c r="C85" s="1" t="s">
        <v>98</v>
      </c>
      <c r="D85" s="11">
        <v>2007</v>
      </c>
      <c r="E85" s="1"/>
      <c r="F85" s="1"/>
      <c r="G85" s="1"/>
      <c r="H85" s="1"/>
      <c r="I85" s="1"/>
      <c r="J85" s="1"/>
      <c r="K85" s="1"/>
      <c r="L85" s="1"/>
      <c r="M85" s="1">
        <v>1</v>
      </c>
      <c r="N85" s="1">
        <v>1</v>
      </c>
      <c r="O85" s="1"/>
      <c r="P85" s="1"/>
      <c r="Q85" s="1"/>
      <c r="R85" s="1"/>
      <c r="S85" s="1"/>
      <c r="T85" s="1"/>
      <c r="U85" s="21"/>
      <c r="V85" s="17">
        <f t="shared" si="2"/>
        <v>2</v>
      </c>
    </row>
    <row r="86" spans="1:22" x14ac:dyDescent="0.3">
      <c r="A86" s="1">
        <v>84</v>
      </c>
      <c r="B86" s="6" t="s">
        <v>129</v>
      </c>
      <c r="C86" s="1" t="s">
        <v>84</v>
      </c>
      <c r="D86" s="11">
        <v>2008</v>
      </c>
      <c r="E86" s="1"/>
      <c r="F86" s="1"/>
      <c r="G86" s="1"/>
      <c r="H86" s="1"/>
      <c r="I86" s="6"/>
      <c r="J86" s="1"/>
      <c r="K86" s="1"/>
      <c r="L86" s="1">
        <v>1</v>
      </c>
      <c r="M86" s="1"/>
      <c r="N86" s="1"/>
      <c r="O86" s="21">
        <v>1</v>
      </c>
      <c r="P86" s="1"/>
      <c r="Q86" s="1"/>
      <c r="R86" s="1"/>
      <c r="S86" s="1"/>
      <c r="T86" s="1"/>
      <c r="U86" s="1"/>
      <c r="V86" s="17">
        <f t="shared" si="2"/>
        <v>2</v>
      </c>
    </row>
    <row r="87" spans="1:22" x14ac:dyDescent="0.3">
      <c r="A87" s="1">
        <v>85</v>
      </c>
      <c r="B87" s="1" t="s">
        <v>125</v>
      </c>
      <c r="C87" s="1" t="s">
        <v>115</v>
      </c>
      <c r="D87" s="11">
        <v>2008</v>
      </c>
      <c r="E87" s="1"/>
      <c r="F87" s="1"/>
      <c r="G87" s="1"/>
      <c r="H87" s="1"/>
      <c r="I87" s="1"/>
      <c r="J87" s="1"/>
      <c r="K87" s="1"/>
      <c r="L87" s="1">
        <v>1</v>
      </c>
      <c r="M87" s="21"/>
      <c r="N87" s="21"/>
      <c r="O87" s="1"/>
      <c r="P87" s="1">
        <v>1</v>
      </c>
      <c r="Q87" s="1"/>
      <c r="R87" s="1"/>
      <c r="S87" s="1"/>
      <c r="T87" s="1"/>
      <c r="U87" s="1"/>
      <c r="V87" s="17">
        <f t="shared" si="2"/>
        <v>2</v>
      </c>
    </row>
    <row r="88" spans="1:22" x14ac:dyDescent="0.3">
      <c r="A88" s="1">
        <v>86</v>
      </c>
      <c r="B88" s="1" t="s">
        <v>274</v>
      </c>
      <c r="C88" s="1" t="s">
        <v>158</v>
      </c>
      <c r="D88" s="11">
        <v>2008</v>
      </c>
      <c r="E88" s="1"/>
      <c r="F88" s="1"/>
      <c r="G88" s="1"/>
      <c r="H88" s="1"/>
      <c r="I88" s="1"/>
      <c r="J88" s="1"/>
      <c r="K88" s="1"/>
      <c r="L88" s="1"/>
      <c r="M88" s="1">
        <v>1</v>
      </c>
      <c r="N88" s="1"/>
      <c r="O88" s="1"/>
      <c r="P88" s="1"/>
      <c r="Q88" s="1"/>
      <c r="R88" s="1"/>
      <c r="S88" s="1"/>
      <c r="T88" s="1"/>
      <c r="U88" s="1"/>
      <c r="V88" s="17">
        <f t="shared" si="2"/>
        <v>1</v>
      </c>
    </row>
    <row r="89" spans="1:22" x14ac:dyDescent="0.3">
      <c r="A89" s="1">
        <v>87</v>
      </c>
      <c r="B89" s="1" t="s">
        <v>271</v>
      </c>
      <c r="C89" s="1" t="s">
        <v>98</v>
      </c>
      <c r="D89" s="11">
        <v>2008</v>
      </c>
      <c r="E89" s="1"/>
      <c r="F89" s="1"/>
      <c r="G89" s="1"/>
      <c r="H89" s="1"/>
      <c r="I89" s="1"/>
      <c r="J89" s="1"/>
      <c r="K89" s="1"/>
      <c r="L89" s="1"/>
      <c r="M89" s="1">
        <v>1</v>
      </c>
      <c r="N89" s="1"/>
      <c r="O89" s="1"/>
      <c r="P89" s="1"/>
      <c r="Q89" s="1"/>
      <c r="R89" s="1"/>
      <c r="S89" s="1"/>
      <c r="T89" s="1"/>
      <c r="U89" s="1"/>
      <c r="V89" s="17">
        <f t="shared" si="2"/>
        <v>1</v>
      </c>
    </row>
    <row r="90" spans="1:22" x14ac:dyDescent="0.3">
      <c r="A90" s="1">
        <v>88</v>
      </c>
      <c r="B90" s="1" t="s">
        <v>364</v>
      </c>
      <c r="C90" s="1" t="s">
        <v>355</v>
      </c>
      <c r="D90" s="11">
        <v>2008</v>
      </c>
      <c r="E90" s="1"/>
      <c r="F90" s="18"/>
      <c r="G90" s="1"/>
      <c r="H90" s="18"/>
      <c r="I90" s="1"/>
      <c r="J90" s="1"/>
      <c r="K90" s="1"/>
      <c r="L90" s="1"/>
      <c r="M90" s="1"/>
      <c r="N90" s="1">
        <v>1</v>
      </c>
      <c r="O90" s="1"/>
      <c r="P90" s="1"/>
      <c r="Q90" s="1"/>
      <c r="R90" s="1"/>
      <c r="S90" s="1"/>
      <c r="T90" s="1"/>
      <c r="U90" s="1"/>
      <c r="V90" s="17">
        <f t="shared" si="2"/>
        <v>1</v>
      </c>
    </row>
    <row r="91" spans="1:22" x14ac:dyDescent="0.3">
      <c r="A91" s="1">
        <v>89</v>
      </c>
      <c r="B91" s="23" t="s">
        <v>448</v>
      </c>
      <c r="C91" s="23" t="s">
        <v>285</v>
      </c>
      <c r="D91" s="36">
        <v>2008</v>
      </c>
      <c r="E91" s="24"/>
      <c r="F91" s="1"/>
      <c r="G91" s="25"/>
      <c r="H91" s="21"/>
      <c r="I91" s="25"/>
      <c r="J91" s="21"/>
      <c r="K91" s="21"/>
      <c r="L91" s="21"/>
      <c r="M91" s="21"/>
      <c r="N91" s="21"/>
      <c r="O91" s="21">
        <v>1</v>
      </c>
      <c r="P91" s="21"/>
      <c r="Q91" s="1"/>
      <c r="R91" s="1"/>
      <c r="S91" s="1"/>
      <c r="T91" s="1"/>
      <c r="U91" s="1"/>
      <c r="V91" s="17">
        <f t="shared" si="2"/>
        <v>1</v>
      </c>
    </row>
    <row r="92" spans="1:22" x14ac:dyDescent="0.3">
      <c r="A92" s="1">
        <v>90</v>
      </c>
      <c r="B92" s="1" t="s">
        <v>366</v>
      </c>
      <c r="C92" s="1" t="s">
        <v>357</v>
      </c>
      <c r="D92" s="11">
        <v>2008</v>
      </c>
      <c r="E92" s="1"/>
      <c r="F92" s="18"/>
      <c r="G92" s="1"/>
      <c r="H92" s="18"/>
      <c r="I92" s="1"/>
      <c r="J92" s="1"/>
      <c r="K92" s="1"/>
      <c r="L92" s="1"/>
      <c r="M92" s="1"/>
      <c r="N92" s="1">
        <v>1</v>
      </c>
      <c r="O92" s="1"/>
      <c r="P92" s="1"/>
      <c r="Q92" s="1"/>
      <c r="R92" s="1"/>
      <c r="S92" s="1"/>
      <c r="T92" s="1"/>
      <c r="U92" s="1"/>
      <c r="V92" s="17">
        <f t="shared" si="2"/>
        <v>1</v>
      </c>
    </row>
    <row r="93" spans="1:22" x14ac:dyDescent="0.3">
      <c r="A93" s="1">
        <v>91</v>
      </c>
      <c r="B93" s="23" t="s">
        <v>449</v>
      </c>
      <c r="C93" s="23" t="s">
        <v>390</v>
      </c>
      <c r="D93" s="36">
        <v>2008</v>
      </c>
      <c r="E93" s="24"/>
      <c r="F93" s="1"/>
      <c r="G93" s="25"/>
      <c r="H93" s="21"/>
      <c r="I93" s="25"/>
      <c r="J93" s="21"/>
      <c r="K93" s="21"/>
      <c r="L93" s="21"/>
      <c r="M93" s="21"/>
      <c r="N93" s="21"/>
      <c r="O93" s="21">
        <v>1</v>
      </c>
      <c r="P93" s="1"/>
      <c r="Q93" s="1"/>
      <c r="R93" s="1"/>
      <c r="S93" s="1"/>
      <c r="T93" s="1"/>
      <c r="U93" s="1"/>
      <c r="V93" s="17">
        <f t="shared" si="2"/>
        <v>1</v>
      </c>
    </row>
    <row r="94" spans="1:22" x14ac:dyDescent="0.3">
      <c r="A94" s="1">
        <v>92</v>
      </c>
      <c r="B94" s="1" t="s">
        <v>369</v>
      </c>
      <c r="C94" s="1" t="s">
        <v>353</v>
      </c>
      <c r="D94" s="11">
        <v>2008</v>
      </c>
      <c r="E94" s="1"/>
      <c r="F94" s="18"/>
      <c r="G94" s="1"/>
      <c r="H94" s="18"/>
      <c r="I94" s="1"/>
      <c r="J94" s="1"/>
      <c r="K94" s="1"/>
      <c r="L94" s="1"/>
      <c r="M94" s="1"/>
      <c r="N94" s="1">
        <v>1</v>
      </c>
      <c r="O94" s="21">
        <v>0</v>
      </c>
      <c r="P94" s="1"/>
      <c r="Q94" s="1"/>
      <c r="R94" s="1"/>
      <c r="S94" s="1"/>
      <c r="T94" s="1"/>
      <c r="U94" s="1"/>
      <c r="V94" s="17">
        <f t="shared" si="2"/>
        <v>1</v>
      </c>
    </row>
    <row r="95" spans="1:22" x14ac:dyDescent="0.3">
      <c r="A95" s="1">
        <v>93</v>
      </c>
      <c r="B95" s="1" t="s">
        <v>501</v>
      </c>
      <c r="C95" s="1" t="s">
        <v>355</v>
      </c>
      <c r="D95" s="11">
        <v>2007</v>
      </c>
      <c r="E95" s="18"/>
      <c r="F95" s="17"/>
      <c r="G95" s="18"/>
      <c r="H95" s="1"/>
      <c r="I95" s="1"/>
      <c r="J95" s="1"/>
      <c r="K95" s="1"/>
      <c r="L95" s="1"/>
      <c r="M95" s="1"/>
      <c r="N95" s="1"/>
      <c r="O95" s="1"/>
      <c r="P95" s="1">
        <v>1</v>
      </c>
      <c r="Q95" s="1"/>
      <c r="R95" s="1"/>
      <c r="S95" s="1"/>
      <c r="T95" s="1"/>
      <c r="U95" s="1"/>
      <c r="V95" s="17">
        <f t="shared" si="2"/>
        <v>1</v>
      </c>
    </row>
    <row r="96" spans="1:22" x14ac:dyDescent="0.3">
      <c r="A96" s="1">
        <v>94</v>
      </c>
      <c r="B96" s="23" t="s">
        <v>450</v>
      </c>
      <c r="C96" s="23" t="s">
        <v>84</v>
      </c>
      <c r="D96" s="36">
        <v>2008</v>
      </c>
      <c r="E96" s="24"/>
      <c r="F96" s="1"/>
      <c r="G96" s="25"/>
      <c r="H96" s="21"/>
      <c r="I96" s="25"/>
      <c r="J96" s="21"/>
      <c r="K96" s="21"/>
      <c r="L96" s="21"/>
      <c r="M96" s="21"/>
      <c r="N96" s="21"/>
      <c r="O96" s="21">
        <v>1</v>
      </c>
      <c r="P96" s="1"/>
      <c r="Q96" s="1"/>
      <c r="R96" s="1"/>
      <c r="S96" s="1"/>
      <c r="T96" s="1"/>
      <c r="U96" s="1"/>
      <c r="V96" s="17">
        <f t="shared" si="2"/>
        <v>1</v>
      </c>
    </row>
    <row r="97" spans="1:22" x14ac:dyDescent="0.3">
      <c r="A97" s="1">
        <v>95</v>
      </c>
      <c r="B97" s="1" t="s">
        <v>372</v>
      </c>
      <c r="C97" s="1" t="s">
        <v>358</v>
      </c>
      <c r="D97" s="11">
        <v>2008</v>
      </c>
      <c r="E97" s="1"/>
      <c r="F97" s="18"/>
      <c r="G97" s="1"/>
      <c r="H97" s="18"/>
      <c r="I97" s="1"/>
      <c r="J97" s="1"/>
      <c r="K97" s="1"/>
      <c r="L97" s="1"/>
      <c r="M97" s="1"/>
      <c r="N97" s="1">
        <v>1</v>
      </c>
      <c r="O97" s="1"/>
      <c r="P97" s="1"/>
      <c r="Q97" s="1"/>
      <c r="R97" s="1"/>
      <c r="S97" s="1"/>
      <c r="T97" s="1"/>
      <c r="U97" s="1"/>
      <c r="V97" s="17">
        <f t="shared" si="2"/>
        <v>1</v>
      </c>
    </row>
    <row r="98" spans="1:22" x14ac:dyDescent="0.3">
      <c r="A98" s="1">
        <v>96</v>
      </c>
      <c r="B98" s="23" t="s">
        <v>451</v>
      </c>
      <c r="C98" s="23" t="s">
        <v>241</v>
      </c>
      <c r="D98" s="36">
        <v>2008</v>
      </c>
      <c r="E98" s="24"/>
      <c r="F98" s="1"/>
      <c r="G98" s="25"/>
      <c r="H98" s="21"/>
      <c r="I98" s="25"/>
      <c r="J98" s="21"/>
      <c r="K98" s="21"/>
      <c r="L98" s="21"/>
      <c r="M98" s="21"/>
      <c r="N98" s="21"/>
      <c r="O98" s="21">
        <v>1</v>
      </c>
      <c r="P98" s="1"/>
      <c r="Q98" s="1"/>
      <c r="R98" s="1"/>
      <c r="S98" s="1"/>
      <c r="T98" s="1"/>
      <c r="U98" s="1"/>
      <c r="V98" s="17">
        <f t="shared" si="2"/>
        <v>1</v>
      </c>
    </row>
    <row r="99" spans="1:22" s="22" customFormat="1" x14ac:dyDescent="0.3">
      <c r="A99" s="1">
        <v>97</v>
      </c>
      <c r="B99" s="1" t="s">
        <v>266</v>
      </c>
      <c r="C99" s="1" t="s">
        <v>98</v>
      </c>
      <c r="D99" s="11">
        <v>2008</v>
      </c>
      <c r="E99" s="1"/>
      <c r="F99" s="1"/>
      <c r="G99" s="1"/>
      <c r="H99" s="1"/>
      <c r="I99" s="1"/>
      <c r="J99" s="1"/>
      <c r="K99" s="1"/>
      <c r="L99" s="1"/>
      <c r="M99" s="1">
        <v>1</v>
      </c>
      <c r="N99" s="1"/>
      <c r="O99" s="1"/>
      <c r="P99" s="1"/>
      <c r="Q99" s="21"/>
      <c r="R99" s="21"/>
      <c r="S99" s="21"/>
      <c r="T99" s="1"/>
      <c r="U99" s="1"/>
      <c r="V99" s="17">
        <f t="shared" si="2"/>
        <v>1</v>
      </c>
    </row>
    <row r="100" spans="1:22" s="22" customFormat="1" x14ac:dyDescent="0.3">
      <c r="A100" s="1">
        <v>98</v>
      </c>
      <c r="B100" s="1" t="s">
        <v>374</v>
      </c>
      <c r="C100" s="1" t="s">
        <v>355</v>
      </c>
      <c r="D100" s="11">
        <v>2007</v>
      </c>
      <c r="E100" s="1"/>
      <c r="F100" s="18"/>
      <c r="G100" s="1"/>
      <c r="H100" s="18"/>
      <c r="I100" s="1"/>
      <c r="J100" s="1"/>
      <c r="K100" s="1"/>
      <c r="L100" s="1"/>
      <c r="M100" s="1"/>
      <c r="N100" s="1">
        <v>1</v>
      </c>
      <c r="O100" s="17"/>
      <c r="P100" s="1"/>
      <c r="Q100" s="1"/>
      <c r="R100" s="1"/>
      <c r="S100" s="1"/>
      <c r="T100" s="1"/>
      <c r="U100" s="1"/>
      <c r="V100" s="17">
        <f t="shared" si="2"/>
        <v>1</v>
      </c>
    </row>
    <row r="101" spans="1:22" s="22" customFormat="1" x14ac:dyDescent="0.3">
      <c r="A101" s="1">
        <v>99</v>
      </c>
      <c r="B101" s="1" t="s">
        <v>375</v>
      </c>
      <c r="C101" s="1" t="s">
        <v>360</v>
      </c>
      <c r="D101" s="11">
        <v>2008</v>
      </c>
      <c r="E101" s="1"/>
      <c r="F101" s="18"/>
      <c r="G101" s="1"/>
      <c r="H101" s="18"/>
      <c r="I101" s="1"/>
      <c r="J101" s="1"/>
      <c r="K101" s="1"/>
      <c r="L101" s="1"/>
      <c r="M101" s="1"/>
      <c r="N101" s="1">
        <v>1</v>
      </c>
      <c r="O101" s="1"/>
      <c r="P101" s="1"/>
      <c r="Q101" s="1"/>
      <c r="R101" s="1"/>
      <c r="S101" s="1"/>
      <c r="T101" s="1"/>
      <c r="U101" s="1"/>
      <c r="V101" s="17">
        <f t="shared" si="2"/>
        <v>1</v>
      </c>
    </row>
    <row r="102" spans="1:22" s="22" customFormat="1" x14ac:dyDescent="0.3">
      <c r="A102" s="1">
        <v>100</v>
      </c>
      <c r="B102" s="23" t="s">
        <v>454</v>
      </c>
      <c r="C102" s="23" t="s">
        <v>250</v>
      </c>
      <c r="D102" s="36">
        <v>2008</v>
      </c>
      <c r="E102" s="24"/>
      <c r="F102" s="1"/>
      <c r="G102" s="25"/>
      <c r="H102" s="21"/>
      <c r="I102" s="25"/>
      <c r="J102" s="21"/>
      <c r="K102" s="21"/>
      <c r="L102" s="21"/>
      <c r="M102" s="21"/>
      <c r="N102" s="21"/>
      <c r="O102" s="21">
        <v>1</v>
      </c>
      <c r="P102" s="1"/>
      <c r="Q102" s="1"/>
      <c r="R102" s="1"/>
      <c r="S102" s="1"/>
      <c r="T102" s="1"/>
      <c r="U102" s="1"/>
      <c r="V102" s="17">
        <f t="shared" si="2"/>
        <v>1</v>
      </c>
    </row>
    <row r="103" spans="1:22" s="22" customFormat="1" x14ac:dyDescent="0.3">
      <c r="A103" s="1">
        <v>101</v>
      </c>
      <c r="B103" s="1" t="s">
        <v>376</v>
      </c>
      <c r="C103" s="1" t="s">
        <v>357</v>
      </c>
      <c r="D103" s="11">
        <v>2007</v>
      </c>
      <c r="E103" s="1"/>
      <c r="F103" s="18"/>
      <c r="G103" s="1"/>
      <c r="H103" s="18"/>
      <c r="I103" s="1"/>
      <c r="J103" s="1"/>
      <c r="K103" s="1"/>
      <c r="L103" s="1"/>
      <c r="M103" s="1"/>
      <c r="N103" s="1">
        <v>1</v>
      </c>
      <c r="O103" s="1"/>
      <c r="P103" s="1"/>
      <c r="Q103" s="1"/>
      <c r="R103" s="1"/>
      <c r="S103" s="1"/>
      <c r="T103" s="1"/>
      <c r="U103" s="1"/>
      <c r="V103" s="17">
        <f t="shared" si="2"/>
        <v>1</v>
      </c>
    </row>
    <row r="104" spans="1:22" s="22" customFormat="1" x14ac:dyDescent="0.3">
      <c r="A104" s="1">
        <v>102</v>
      </c>
      <c r="B104" s="1" t="s">
        <v>275</v>
      </c>
      <c r="C104" s="1" t="s">
        <v>84</v>
      </c>
      <c r="D104" s="11">
        <v>2007</v>
      </c>
      <c r="E104" s="1"/>
      <c r="F104" s="1"/>
      <c r="G104" s="1"/>
      <c r="H104" s="1"/>
      <c r="I104" s="1"/>
      <c r="J104" s="1"/>
      <c r="K104" s="1"/>
      <c r="L104" s="1"/>
      <c r="M104" s="1">
        <v>1</v>
      </c>
      <c r="N104" s="1"/>
      <c r="O104" s="17"/>
      <c r="P104" s="1"/>
      <c r="Q104" s="21"/>
      <c r="R104" s="21"/>
      <c r="S104" s="21"/>
      <c r="T104" s="1"/>
      <c r="U104" s="1"/>
      <c r="V104" s="17">
        <f t="shared" ref="V104:V135" si="3">SUM(E104:U104)</f>
        <v>1</v>
      </c>
    </row>
    <row r="105" spans="1:22" s="22" customFormat="1" x14ac:dyDescent="0.3">
      <c r="A105" s="1">
        <v>103</v>
      </c>
      <c r="B105" s="1" t="s">
        <v>267</v>
      </c>
      <c r="C105" s="1" t="s">
        <v>98</v>
      </c>
      <c r="D105" s="11">
        <v>2007</v>
      </c>
      <c r="E105" s="1"/>
      <c r="F105" s="1"/>
      <c r="G105" s="1"/>
      <c r="H105" s="1"/>
      <c r="I105" s="1"/>
      <c r="J105" s="1"/>
      <c r="K105" s="1"/>
      <c r="L105" s="1"/>
      <c r="M105" s="1">
        <v>1</v>
      </c>
      <c r="N105" s="1"/>
      <c r="O105" s="1"/>
      <c r="P105" s="1"/>
      <c r="Q105" s="1"/>
      <c r="R105" s="1"/>
      <c r="S105" s="1"/>
      <c r="T105" s="1"/>
      <c r="U105" s="1"/>
      <c r="V105" s="17">
        <f t="shared" si="3"/>
        <v>1</v>
      </c>
    </row>
    <row r="106" spans="1:22" s="22" customFormat="1" x14ac:dyDescent="0.3">
      <c r="A106" s="1">
        <v>104</v>
      </c>
      <c r="B106" s="1" t="s">
        <v>378</v>
      </c>
      <c r="C106" s="1" t="s">
        <v>353</v>
      </c>
      <c r="D106" s="11">
        <v>2008</v>
      </c>
      <c r="E106" s="1"/>
      <c r="F106" s="18"/>
      <c r="G106" s="1"/>
      <c r="H106" s="18"/>
      <c r="I106" s="1"/>
      <c r="J106" s="1"/>
      <c r="K106" s="1"/>
      <c r="L106" s="1"/>
      <c r="M106" s="1"/>
      <c r="N106" s="1">
        <v>1</v>
      </c>
      <c r="O106" s="21">
        <v>0</v>
      </c>
      <c r="P106" s="1">
        <v>0</v>
      </c>
      <c r="Q106" s="1"/>
      <c r="R106" s="1"/>
      <c r="S106" s="1"/>
      <c r="T106" s="1"/>
      <c r="U106" s="1"/>
      <c r="V106" s="17">
        <f t="shared" si="3"/>
        <v>1</v>
      </c>
    </row>
    <row r="107" spans="1:22" s="22" customFormat="1" x14ac:dyDescent="0.3">
      <c r="A107" s="1">
        <v>105</v>
      </c>
      <c r="B107" s="1" t="s">
        <v>379</v>
      </c>
      <c r="C107" s="1" t="s">
        <v>252</v>
      </c>
      <c r="D107" s="11">
        <v>2008</v>
      </c>
      <c r="E107" s="1"/>
      <c r="F107" s="1"/>
      <c r="G107" s="1"/>
      <c r="H107" s="1"/>
      <c r="I107" s="1"/>
      <c r="J107" s="1"/>
      <c r="K107" s="1"/>
      <c r="L107" s="1"/>
      <c r="M107" s="1"/>
      <c r="N107" s="1">
        <v>0</v>
      </c>
      <c r="O107" s="17"/>
      <c r="P107" s="1">
        <v>1</v>
      </c>
      <c r="Q107" s="1"/>
      <c r="R107" s="1"/>
      <c r="S107" s="1"/>
      <c r="T107" s="1"/>
      <c r="U107" s="1"/>
      <c r="V107" s="17">
        <f t="shared" si="3"/>
        <v>1</v>
      </c>
    </row>
    <row r="108" spans="1:22" s="22" customFormat="1" x14ac:dyDescent="0.3">
      <c r="A108" s="1">
        <v>106</v>
      </c>
      <c r="B108" s="23" t="s">
        <v>459</v>
      </c>
      <c r="C108" s="23" t="s">
        <v>447</v>
      </c>
      <c r="D108" s="36">
        <v>2007</v>
      </c>
      <c r="E108" s="24"/>
      <c r="F108" s="1"/>
      <c r="G108" s="25"/>
      <c r="H108" s="21"/>
      <c r="I108" s="25"/>
      <c r="J108" s="21"/>
      <c r="K108" s="21"/>
      <c r="L108" s="21"/>
      <c r="M108" s="21"/>
      <c r="N108" s="21"/>
      <c r="O108" s="21">
        <v>1</v>
      </c>
      <c r="P108" s="1"/>
      <c r="Q108" s="1"/>
      <c r="R108" s="1"/>
      <c r="S108" s="1"/>
      <c r="T108" s="21"/>
      <c r="U108" s="1"/>
      <c r="V108" s="17">
        <f t="shared" si="3"/>
        <v>1</v>
      </c>
    </row>
    <row r="109" spans="1:22" s="22" customFormat="1" x14ac:dyDescent="0.3">
      <c r="A109" s="1">
        <v>107</v>
      </c>
      <c r="B109" s="23" t="s">
        <v>460</v>
      </c>
      <c r="C109" s="23" t="s">
        <v>353</v>
      </c>
      <c r="D109" s="36">
        <v>2008</v>
      </c>
      <c r="E109" s="24"/>
      <c r="F109" s="1"/>
      <c r="G109" s="25"/>
      <c r="H109" s="21"/>
      <c r="I109" s="25"/>
      <c r="J109" s="21"/>
      <c r="K109" s="21"/>
      <c r="L109" s="21"/>
      <c r="M109" s="21"/>
      <c r="N109" s="21"/>
      <c r="O109" s="21">
        <v>1</v>
      </c>
      <c r="P109" s="1"/>
      <c r="Q109" s="1"/>
      <c r="R109" s="1"/>
      <c r="S109" s="1"/>
      <c r="T109" s="21"/>
      <c r="U109" s="1"/>
      <c r="V109" s="17">
        <f t="shared" si="3"/>
        <v>1</v>
      </c>
    </row>
    <row r="110" spans="1:22" s="22" customFormat="1" x14ac:dyDescent="0.3">
      <c r="A110" s="1">
        <v>108</v>
      </c>
      <c r="B110" s="1" t="s">
        <v>384</v>
      </c>
      <c r="C110" s="1" t="s">
        <v>250</v>
      </c>
      <c r="D110" s="11">
        <v>2008</v>
      </c>
      <c r="E110" s="1"/>
      <c r="F110" s="1"/>
      <c r="G110" s="1"/>
      <c r="H110" s="1"/>
      <c r="I110" s="1"/>
      <c r="J110" s="1"/>
      <c r="K110" s="1"/>
      <c r="L110" s="1"/>
      <c r="M110" s="1"/>
      <c r="N110" s="1">
        <v>0</v>
      </c>
      <c r="O110" s="21">
        <v>1</v>
      </c>
      <c r="P110" s="1"/>
      <c r="Q110" s="1"/>
      <c r="R110" s="1"/>
      <c r="S110" s="1"/>
      <c r="T110" s="1"/>
      <c r="U110" s="21"/>
      <c r="V110" s="17">
        <f t="shared" si="3"/>
        <v>1</v>
      </c>
    </row>
    <row r="111" spans="1:22" x14ac:dyDescent="0.3">
      <c r="A111" s="1">
        <v>109</v>
      </c>
      <c r="B111" s="1" t="s">
        <v>385</v>
      </c>
      <c r="C111" s="1" t="s">
        <v>355</v>
      </c>
      <c r="D111" s="11">
        <v>2008</v>
      </c>
      <c r="E111" s="1"/>
      <c r="F111" s="18"/>
      <c r="G111" s="1"/>
      <c r="H111" s="18"/>
      <c r="I111" s="1"/>
      <c r="J111" s="1"/>
      <c r="K111" s="1"/>
      <c r="L111" s="1"/>
      <c r="M111" s="1"/>
      <c r="N111" s="1">
        <v>1</v>
      </c>
      <c r="O111" s="1"/>
      <c r="P111" s="1"/>
      <c r="Q111" s="1"/>
      <c r="R111" s="1"/>
      <c r="S111" s="1"/>
      <c r="T111" s="1"/>
      <c r="U111" s="21"/>
      <c r="V111" s="17">
        <f t="shared" si="3"/>
        <v>1</v>
      </c>
    </row>
    <row r="112" spans="1:22" x14ac:dyDescent="0.3">
      <c r="A112" s="1">
        <v>110</v>
      </c>
      <c r="B112" s="1" t="s">
        <v>386</v>
      </c>
      <c r="C112" s="1" t="s">
        <v>352</v>
      </c>
      <c r="D112" s="11">
        <v>2007</v>
      </c>
      <c r="E112" s="1"/>
      <c r="F112" s="18"/>
      <c r="G112" s="1"/>
      <c r="H112" s="18"/>
      <c r="I112" s="1"/>
      <c r="J112" s="1"/>
      <c r="K112" s="1"/>
      <c r="L112" s="1"/>
      <c r="M112" s="1"/>
      <c r="N112" s="1">
        <v>1</v>
      </c>
      <c r="O112" s="1"/>
      <c r="P112" s="1"/>
      <c r="Q112" s="1"/>
      <c r="R112" s="1"/>
      <c r="S112" s="1"/>
      <c r="T112" s="1"/>
      <c r="U112" s="21"/>
      <c r="V112" s="17">
        <f t="shared" si="3"/>
        <v>1</v>
      </c>
    </row>
    <row r="113" spans="1:22" x14ac:dyDescent="0.3">
      <c r="A113" s="1">
        <v>111</v>
      </c>
      <c r="B113" s="1" t="s">
        <v>502</v>
      </c>
      <c r="C113" s="1" t="s">
        <v>355</v>
      </c>
      <c r="D113" s="11">
        <v>2008</v>
      </c>
      <c r="E113" s="18"/>
      <c r="F113" s="17"/>
      <c r="G113" s="18"/>
      <c r="H113" s="1"/>
      <c r="I113" s="1"/>
      <c r="J113" s="1"/>
      <c r="K113" s="1"/>
      <c r="L113" s="1"/>
      <c r="M113" s="1"/>
      <c r="N113" s="1"/>
      <c r="O113" s="1"/>
      <c r="P113" s="1">
        <v>1</v>
      </c>
      <c r="Q113" s="21"/>
      <c r="R113" s="21"/>
      <c r="S113" s="21"/>
      <c r="T113" s="1"/>
      <c r="U113" s="21"/>
      <c r="V113" s="17">
        <f t="shared" si="3"/>
        <v>1</v>
      </c>
    </row>
    <row r="114" spans="1:22" x14ac:dyDescent="0.3">
      <c r="A114" s="1">
        <v>112</v>
      </c>
      <c r="B114" s="6" t="s">
        <v>131</v>
      </c>
      <c r="C114" s="1" t="s">
        <v>112</v>
      </c>
      <c r="D114" s="11">
        <v>2007</v>
      </c>
      <c r="E114" s="1"/>
      <c r="F114" s="1"/>
      <c r="G114" s="1"/>
      <c r="H114" s="1"/>
      <c r="I114" s="6"/>
      <c r="J114" s="1"/>
      <c r="K114" s="1"/>
      <c r="L114" s="1">
        <v>1</v>
      </c>
      <c r="M114" s="1"/>
      <c r="N114" s="21"/>
      <c r="O114" s="1"/>
      <c r="P114" s="1"/>
      <c r="Q114" s="21"/>
      <c r="R114" s="21"/>
      <c r="S114" s="21"/>
      <c r="T114" s="1"/>
      <c r="U114" s="1"/>
      <c r="V114" s="17">
        <f t="shared" si="3"/>
        <v>1</v>
      </c>
    </row>
    <row r="115" spans="1:22" x14ac:dyDescent="0.3">
      <c r="A115" s="1">
        <v>113</v>
      </c>
      <c r="B115" s="1" t="s">
        <v>387</v>
      </c>
      <c r="C115" s="1" t="s">
        <v>357</v>
      </c>
      <c r="D115" s="11">
        <v>2007</v>
      </c>
      <c r="E115" s="1"/>
      <c r="F115" s="18"/>
      <c r="G115" s="1"/>
      <c r="H115" s="18"/>
      <c r="I115" s="1"/>
      <c r="J115" s="1"/>
      <c r="K115" s="1"/>
      <c r="L115" s="1"/>
      <c r="M115" s="1"/>
      <c r="N115" s="1">
        <v>1</v>
      </c>
      <c r="O115" s="17"/>
      <c r="P115" s="1"/>
      <c r="Q115" s="1"/>
      <c r="R115" s="1"/>
      <c r="S115" s="1"/>
      <c r="T115" s="1"/>
      <c r="U115" s="1"/>
      <c r="V115" s="17">
        <f t="shared" si="3"/>
        <v>1</v>
      </c>
    </row>
    <row r="116" spans="1:22" x14ac:dyDescent="0.3">
      <c r="A116" s="1">
        <v>114</v>
      </c>
      <c r="B116" s="1" t="s">
        <v>264</v>
      </c>
      <c r="C116" s="1" t="s">
        <v>158</v>
      </c>
      <c r="D116" s="11">
        <v>2008</v>
      </c>
      <c r="E116" s="1"/>
      <c r="F116" s="1"/>
      <c r="G116" s="1"/>
      <c r="H116" s="1"/>
      <c r="I116" s="1"/>
      <c r="J116" s="1"/>
      <c r="K116" s="1"/>
      <c r="L116" s="1"/>
      <c r="M116" s="1">
        <v>1</v>
      </c>
      <c r="N116" s="1"/>
      <c r="O116" s="1"/>
      <c r="P116" s="1"/>
      <c r="Q116" s="1"/>
      <c r="R116" s="1"/>
      <c r="S116" s="1"/>
      <c r="T116" s="1"/>
      <c r="U116" s="1"/>
      <c r="V116" s="17">
        <f t="shared" si="3"/>
        <v>1</v>
      </c>
    </row>
    <row r="117" spans="1:22" x14ac:dyDescent="0.3">
      <c r="A117" s="1">
        <v>115</v>
      </c>
      <c r="B117" s="23" t="s">
        <v>463</v>
      </c>
      <c r="C117" s="23" t="s">
        <v>103</v>
      </c>
      <c r="D117" s="36">
        <v>2007</v>
      </c>
      <c r="E117" s="24"/>
      <c r="F117" s="21"/>
      <c r="G117" s="25"/>
      <c r="H117" s="21"/>
      <c r="I117" s="25"/>
      <c r="J117" s="21"/>
      <c r="K117" s="21"/>
      <c r="L117" s="21"/>
      <c r="M117" s="21"/>
      <c r="N117" s="21"/>
      <c r="O117" s="21">
        <v>1</v>
      </c>
      <c r="P117" s="1"/>
      <c r="Q117" s="1"/>
      <c r="R117" s="1"/>
      <c r="S117" s="1"/>
      <c r="T117" s="1"/>
      <c r="U117" s="1"/>
      <c r="V117" s="17">
        <f t="shared" si="3"/>
        <v>1</v>
      </c>
    </row>
    <row r="118" spans="1:22" x14ac:dyDescent="0.3">
      <c r="A118" s="1">
        <v>116</v>
      </c>
      <c r="B118" s="1" t="s">
        <v>497</v>
      </c>
      <c r="C118" s="1" t="s">
        <v>98</v>
      </c>
      <c r="D118" s="11">
        <v>2007</v>
      </c>
      <c r="E118" s="1"/>
      <c r="F118" s="17"/>
      <c r="G118" s="18"/>
      <c r="H118" s="1"/>
      <c r="I118" s="1"/>
      <c r="J118" s="1"/>
      <c r="K118" s="1"/>
      <c r="L118" s="1"/>
      <c r="M118" s="1"/>
      <c r="N118" s="1"/>
      <c r="O118" s="1"/>
      <c r="P118" s="1">
        <v>0</v>
      </c>
      <c r="Q118" s="1"/>
      <c r="R118" s="1"/>
      <c r="S118" s="1"/>
      <c r="T118" s="1"/>
      <c r="U118" s="1"/>
      <c r="V118" s="17">
        <f t="shared" si="3"/>
        <v>0</v>
      </c>
    </row>
    <row r="119" spans="1:22" x14ac:dyDescent="0.3">
      <c r="A119" s="1">
        <v>117</v>
      </c>
      <c r="B119" s="23" t="s">
        <v>452</v>
      </c>
      <c r="C119" s="23" t="s">
        <v>353</v>
      </c>
      <c r="D119" s="36">
        <v>2008</v>
      </c>
      <c r="E119" s="24"/>
      <c r="F119" s="1"/>
      <c r="G119" s="24"/>
      <c r="H119" s="21"/>
      <c r="I119" s="25"/>
      <c r="J119" s="21"/>
      <c r="K119" s="21"/>
      <c r="L119" s="21"/>
      <c r="M119" s="21"/>
      <c r="N119" s="21"/>
      <c r="O119" s="21">
        <v>0</v>
      </c>
      <c r="P119" s="1"/>
      <c r="Q119" s="1"/>
      <c r="R119" s="1"/>
      <c r="S119" s="1"/>
      <c r="T119" s="1"/>
      <c r="U119" s="1"/>
      <c r="V119" s="17">
        <f t="shared" si="3"/>
        <v>0</v>
      </c>
    </row>
    <row r="120" spans="1:22" x14ac:dyDescent="0.3">
      <c r="A120" s="1">
        <v>118</v>
      </c>
      <c r="B120" s="23" t="s">
        <v>453</v>
      </c>
      <c r="C120" s="23" t="s">
        <v>353</v>
      </c>
      <c r="D120" s="36">
        <v>2007</v>
      </c>
      <c r="E120" s="24"/>
      <c r="F120" s="1"/>
      <c r="G120" s="24"/>
      <c r="H120" s="21"/>
      <c r="I120" s="25"/>
      <c r="J120" s="21"/>
      <c r="K120" s="21"/>
      <c r="L120" s="21"/>
      <c r="M120" s="21"/>
      <c r="N120" s="21"/>
      <c r="O120" s="21">
        <v>0</v>
      </c>
      <c r="P120" s="1"/>
      <c r="Q120" s="1"/>
      <c r="R120" s="1"/>
      <c r="S120" s="1"/>
      <c r="T120" s="1"/>
      <c r="U120" s="1"/>
      <c r="V120" s="17">
        <f t="shared" si="3"/>
        <v>0</v>
      </c>
    </row>
    <row r="121" spans="1:22" x14ac:dyDescent="0.3">
      <c r="A121" s="1">
        <v>119</v>
      </c>
      <c r="B121" s="23" t="s">
        <v>457</v>
      </c>
      <c r="C121" s="23" t="s">
        <v>353</v>
      </c>
      <c r="D121" s="36">
        <v>2008</v>
      </c>
      <c r="E121" s="24"/>
      <c r="F121" s="1"/>
      <c r="G121" s="24"/>
      <c r="H121" s="21"/>
      <c r="I121" s="25"/>
      <c r="J121" s="21"/>
      <c r="K121" s="21"/>
      <c r="L121" s="21"/>
      <c r="M121" s="21"/>
      <c r="N121" s="21"/>
      <c r="O121" s="21">
        <v>0</v>
      </c>
      <c r="P121" s="1"/>
      <c r="Q121" s="1"/>
      <c r="R121" s="1"/>
      <c r="S121" s="1"/>
      <c r="T121" s="1"/>
      <c r="U121" s="1"/>
      <c r="V121" s="17">
        <f t="shared" si="3"/>
        <v>0</v>
      </c>
    </row>
    <row r="122" spans="1:22" x14ac:dyDescent="0.3">
      <c r="A122" s="1">
        <v>120</v>
      </c>
      <c r="B122" s="1" t="s">
        <v>498</v>
      </c>
      <c r="C122" s="1" t="s">
        <v>352</v>
      </c>
      <c r="D122" s="11">
        <v>2008</v>
      </c>
      <c r="E122" s="1"/>
      <c r="F122" s="17"/>
      <c r="G122" s="18"/>
      <c r="H122" s="1"/>
      <c r="I122" s="1"/>
      <c r="J122" s="1"/>
      <c r="K122" s="1"/>
      <c r="L122" s="1"/>
      <c r="M122" s="1"/>
      <c r="N122" s="1"/>
      <c r="O122" s="1"/>
      <c r="P122" s="1">
        <v>0</v>
      </c>
      <c r="Q122" s="1"/>
      <c r="R122" s="1"/>
      <c r="S122" s="1"/>
      <c r="T122" s="1"/>
      <c r="U122" s="1"/>
      <c r="V122" s="17">
        <f t="shared" si="3"/>
        <v>0</v>
      </c>
    </row>
    <row r="123" spans="1:22" x14ac:dyDescent="0.3">
      <c r="A123" s="1">
        <v>121</v>
      </c>
      <c r="B123" s="1" t="s">
        <v>499</v>
      </c>
      <c r="C123" s="1" t="s">
        <v>354</v>
      </c>
      <c r="D123" s="11">
        <v>2007</v>
      </c>
      <c r="E123" s="1"/>
      <c r="F123" s="17"/>
      <c r="G123" s="18"/>
      <c r="H123" s="1"/>
      <c r="I123" s="1"/>
      <c r="J123" s="1"/>
      <c r="K123" s="1"/>
      <c r="L123" s="1"/>
      <c r="M123" s="1"/>
      <c r="N123" s="1"/>
      <c r="O123" s="1"/>
      <c r="P123" s="1">
        <v>0</v>
      </c>
      <c r="Q123" s="1"/>
      <c r="R123" s="1"/>
      <c r="S123" s="1"/>
      <c r="T123" s="1"/>
      <c r="U123" s="1"/>
      <c r="V123" s="17">
        <f t="shared" si="3"/>
        <v>0</v>
      </c>
    </row>
    <row r="124" spans="1:22" x14ac:dyDescent="0.3">
      <c r="A124" s="1">
        <v>122</v>
      </c>
      <c r="B124" s="1" t="s">
        <v>500</v>
      </c>
      <c r="C124" s="1" t="s">
        <v>494</v>
      </c>
      <c r="D124" s="11">
        <v>2008</v>
      </c>
      <c r="E124" s="1"/>
      <c r="F124" s="17"/>
      <c r="G124" s="18"/>
      <c r="H124" s="1"/>
      <c r="I124" s="1"/>
      <c r="J124" s="1"/>
      <c r="K124" s="1"/>
      <c r="L124" s="1"/>
      <c r="M124" s="1"/>
      <c r="N124" s="1"/>
      <c r="O124" s="1"/>
      <c r="P124" s="1">
        <v>0</v>
      </c>
      <c r="Q124" s="1"/>
      <c r="R124" s="1"/>
      <c r="S124" s="1"/>
      <c r="T124" s="1"/>
      <c r="U124" s="1"/>
      <c r="V124" s="17">
        <f t="shared" si="3"/>
        <v>0</v>
      </c>
    </row>
    <row r="125" spans="1:22" x14ac:dyDescent="0.3">
      <c r="A125" s="1">
        <v>123</v>
      </c>
      <c r="B125" s="1" t="s">
        <v>383</v>
      </c>
      <c r="C125" s="1" t="s">
        <v>352</v>
      </c>
      <c r="D125" s="11">
        <v>2007</v>
      </c>
      <c r="E125" s="1"/>
      <c r="F125" s="1"/>
      <c r="G125" s="1"/>
      <c r="H125" s="1"/>
      <c r="I125" s="1"/>
      <c r="J125" s="1"/>
      <c r="K125" s="1"/>
      <c r="L125" s="1"/>
      <c r="M125" s="1"/>
      <c r="N125" s="1">
        <v>0</v>
      </c>
      <c r="O125" s="1"/>
      <c r="P125" s="1"/>
      <c r="Q125" s="1"/>
      <c r="R125" s="1"/>
      <c r="S125" s="1"/>
      <c r="T125" s="1"/>
      <c r="U125" s="1"/>
      <c r="V125" s="17">
        <f t="shared" si="3"/>
        <v>0</v>
      </c>
    </row>
    <row r="126" spans="1:22" x14ac:dyDescent="0.3">
      <c r="A126" s="1">
        <v>124</v>
      </c>
      <c r="B126" s="1" t="s">
        <v>388</v>
      </c>
      <c r="C126" s="1" t="s">
        <v>353</v>
      </c>
      <c r="D126" s="11">
        <v>2007</v>
      </c>
      <c r="E126" s="1"/>
      <c r="F126" s="1"/>
      <c r="G126" s="1"/>
      <c r="H126" s="1"/>
      <c r="I126" s="1"/>
      <c r="J126" s="1"/>
      <c r="K126" s="1"/>
      <c r="L126" s="1"/>
      <c r="M126" s="1"/>
      <c r="N126" s="1">
        <v>0</v>
      </c>
      <c r="O126" s="1"/>
      <c r="P126" s="1"/>
      <c r="Q126" s="1"/>
      <c r="R126" s="1"/>
      <c r="S126" s="1"/>
      <c r="T126" s="1"/>
      <c r="U126" s="1"/>
      <c r="V126" s="17">
        <f t="shared" si="3"/>
        <v>0</v>
      </c>
    </row>
    <row r="127" spans="1:22" x14ac:dyDescent="0.3">
      <c r="A127" s="1">
        <v>125</v>
      </c>
      <c r="B127" s="23" t="s">
        <v>461</v>
      </c>
      <c r="C127" s="23" t="s">
        <v>103</v>
      </c>
      <c r="D127" s="36">
        <v>2008</v>
      </c>
      <c r="E127" s="24"/>
      <c r="F127" s="21"/>
      <c r="G127" s="24"/>
      <c r="H127" s="21"/>
      <c r="I127" s="25"/>
      <c r="J127" s="21"/>
      <c r="K127" s="21"/>
      <c r="L127" s="21"/>
      <c r="M127" s="21"/>
      <c r="N127" s="21"/>
      <c r="O127" s="21">
        <v>0</v>
      </c>
      <c r="P127" s="1"/>
      <c r="Q127" s="1"/>
      <c r="R127" s="1"/>
      <c r="S127" s="1"/>
      <c r="T127" s="1"/>
      <c r="U127" s="1"/>
      <c r="V127" s="17">
        <f t="shared" si="3"/>
        <v>0</v>
      </c>
    </row>
    <row r="128" spans="1:22" x14ac:dyDescent="0.3">
      <c r="A128" s="43">
        <v>126</v>
      </c>
      <c r="B128" s="45" t="s">
        <v>462</v>
      </c>
      <c r="C128" s="45" t="s">
        <v>390</v>
      </c>
      <c r="D128" s="46">
        <v>2008</v>
      </c>
      <c r="E128" s="47"/>
      <c r="F128" s="48"/>
      <c r="G128" s="47"/>
      <c r="H128" s="48"/>
      <c r="I128" s="49"/>
      <c r="J128" s="48"/>
      <c r="K128" s="48"/>
      <c r="L128" s="48"/>
      <c r="M128" s="48"/>
      <c r="N128" s="48"/>
      <c r="O128" s="48">
        <v>0</v>
      </c>
      <c r="P128" s="43"/>
      <c r="Q128" s="43"/>
      <c r="R128" s="43"/>
      <c r="S128" s="43"/>
      <c r="T128" s="1"/>
      <c r="U128" s="1"/>
      <c r="V128" s="44">
        <f t="shared" si="3"/>
        <v>0</v>
      </c>
    </row>
    <row r="129" spans="1:22" x14ac:dyDescent="0.3">
      <c r="A129" s="1">
        <v>127</v>
      </c>
      <c r="B129" s="1" t="s">
        <v>389</v>
      </c>
      <c r="C129" s="1" t="s">
        <v>88</v>
      </c>
      <c r="D129" s="11">
        <v>2007</v>
      </c>
      <c r="E129" s="1"/>
      <c r="F129" s="1"/>
      <c r="G129" s="1"/>
      <c r="H129" s="1"/>
      <c r="I129" s="1"/>
      <c r="J129" s="1"/>
      <c r="K129" s="1"/>
      <c r="L129" s="1"/>
      <c r="M129" s="1"/>
      <c r="N129" s="1">
        <v>0</v>
      </c>
      <c r="O129" s="1"/>
      <c r="P129" s="1"/>
      <c r="Q129" s="1"/>
      <c r="R129" s="1"/>
      <c r="S129" s="1"/>
      <c r="T129" s="1"/>
      <c r="U129" s="1"/>
      <c r="V129" s="17">
        <f t="shared" si="3"/>
        <v>0</v>
      </c>
    </row>
    <row r="130" spans="1:22" x14ac:dyDescent="0.3">
      <c r="A130" s="40"/>
      <c r="B130" s="40"/>
      <c r="C130" s="40"/>
      <c r="D130" s="41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2"/>
    </row>
    <row r="131" spans="1:22" x14ac:dyDescent="0.3">
      <c r="A131" s="40"/>
      <c r="B131" s="40"/>
      <c r="C131" s="40"/>
      <c r="D131" s="41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2"/>
    </row>
    <row r="132" spans="1:22" x14ac:dyDescent="0.3">
      <c r="A132" s="40"/>
      <c r="B132" s="40"/>
      <c r="C132" s="40"/>
      <c r="D132" s="41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2"/>
    </row>
    <row r="133" spans="1:22" x14ac:dyDescent="0.3">
      <c r="A133" s="40"/>
      <c r="B133" s="40"/>
      <c r="C133" s="40"/>
      <c r="D133" s="41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38"/>
      <c r="V133" s="42"/>
    </row>
    <row r="134" spans="1:22" x14ac:dyDescent="0.3">
      <c r="B134" s="38"/>
      <c r="C134" s="40"/>
      <c r="D134" s="41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U134" s="22"/>
    </row>
    <row r="135" spans="1:22" x14ac:dyDescent="0.3">
      <c r="B135" s="40"/>
      <c r="C135" s="40"/>
      <c r="D135" s="41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</row>
    <row r="136" spans="1:22" x14ac:dyDescent="0.3">
      <c r="B136" s="40"/>
      <c r="C136" s="40"/>
      <c r="D136" s="41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</row>
    <row r="137" spans="1:22" x14ac:dyDescent="0.3">
      <c r="B137" s="40"/>
      <c r="C137" s="40"/>
      <c r="D137" s="41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</row>
    <row r="138" spans="1:22" x14ac:dyDescent="0.3">
      <c r="B138" s="40"/>
      <c r="C138" s="40"/>
      <c r="D138" s="41"/>
      <c r="E138" s="40"/>
      <c r="G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U138" s="40"/>
    </row>
    <row r="139" spans="1:22" x14ac:dyDescent="0.3">
      <c r="B139" s="40"/>
      <c r="C139" s="40"/>
      <c r="D139" s="41"/>
      <c r="E139" s="40"/>
      <c r="G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U139" s="40"/>
    </row>
    <row r="140" spans="1:22" x14ac:dyDescent="0.3">
      <c r="B140" s="40"/>
      <c r="C140" s="40"/>
      <c r="D140" s="41"/>
      <c r="E140" s="40"/>
      <c r="G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U140" s="40"/>
    </row>
    <row r="141" spans="1:22" x14ac:dyDescent="0.3">
      <c r="B141" s="40"/>
      <c r="C141" s="40"/>
      <c r="D141" s="41"/>
      <c r="E141" s="40"/>
      <c r="G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U141" s="40"/>
    </row>
    <row r="142" spans="1:22" x14ac:dyDescent="0.3">
      <c r="B142" s="40"/>
      <c r="C142" s="40"/>
      <c r="D142" s="41"/>
      <c r="E142" s="40"/>
      <c r="G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U142" s="40"/>
    </row>
    <row r="143" spans="1:22" x14ac:dyDescent="0.3">
      <c r="B143" s="40"/>
      <c r="C143" s="40"/>
      <c r="D143" s="41"/>
      <c r="E143" s="40"/>
      <c r="G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U143" s="40"/>
    </row>
    <row r="144" spans="1:22" x14ac:dyDescent="0.3">
      <c r="B144" s="40"/>
      <c r="C144" s="40"/>
      <c r="D144" s="41"/>
      <c r="E144" s="40"/>
      <c r="G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U144" s="40"/>
    </row>
    <row r="145" spans="2:21" x14ac:dyDescent="0.3">
      <c r="B145" s="40"/>
      <c r="C145" s="40"/>
      <c r="D145" s="41"/>
      <c r="E145" s="40"/>
      <c r="G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U145" s="40"/>
    </row>
    <row r="146" spans="2:21" x14ac:dyDescent="0.3">
      <c r="B146" s="40"/>
      <c r="C146" s="40"/>
      <c r="D146" s="41"/>
      <c r="E146" s="40"/>
      <c r="G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U146" s="40"/>
    </row>
    <row r="147" spans="2:21" x14ac:dyDescent="0.3">
      <c r="B147" s="40"/>
      <c r="C147" s="40"/>
      <c r="D147" s="41"/>
      <c r="E147" s="40"/>
      <c r="G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U147" s="40"/>
    </row>
    <row r="148" spans="2:21" x14ac:dyDescent="0.3">
      <c r="B148" s="40"/>
      <c r="C148" s="40"/>
      <c r="D148" s="41"/>
      <c r="E148" s="40"/>
      <c r="G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U148" s="40"/>
    </row>
    <row r="149" spans="2:21" x14ac:dyDescent="0.3">
      <c r="B149" s="40"/>
      <c r="C149" s="40"/>
      <c r="D149" s="41"/>
      <c r="E149" s="40"/>
      <c r="G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U149" s="40"/>
    </row>
    <row r="150" spans="2:21" x14ac:dyDescent="0.3">
      <c r="B150" s="40"/>
      <c r="C150" s="40"/>
      <c r="D150" s="41"/>
      <c r="E150" s="40"/>
      <c r="G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U150" s="40"/>
    </row>
    <row r="151" spans="2:21" x14ac:dyDescent="0.3">
      <c r="B151" s="40"/>
      <c r="C151" s="40"/>
      <c r="D151" s="41"/>
      <c r="E151" s="40"/>
      <c r="G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U151" s="40"/>
    </row>
    <row r="152" spans="2:21" x14ac:dyDescent="0.3">
      <c r="B152" s="40"/>
      <c r="C152" s="40"/>
      <c r="D152" s="41"/>
      <c r="E152" s="40"/>
      <c r="G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U152" s="40"/>
    </row>
    <row r="153" spans="2:21" x14ac:dyDescent="0.3">
      <c r="B153" s="40"/>
      <c r="C153" s="40"/>
      <c r="D153" s="41"/>
      <c r="E153" s="40"/>
      <c r="G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U153" s="40"/>
    </row>
    <row r="154" spans="2:21" x14ac:dyDescent="0.3">
      <c r="B154" s="40"/>
      <c r="C154" s="40"/>
      <c r="D154" s="41"/>
      <c r="E154" s="40"/>
      <c r="G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U154" s="40"/>
    </row>
    <row r="155" spans="2:21" x14ac:dyDescent="0.3">
      <c r="B155" s="40"/>
      <c r="C155" s="40"/>
      <c r="D155" s="41"/>
      <c r="E155" s="40"/>
      <c r="G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U155" s="40"/>
    </row>
    <row r="156" spans="2:21" x14ac:dyDescent="0.3">
      <c r="B156" s="40"/>
      <c r="C156" s="40"/>
      <c r="D156" s="41"/>
      <c r="E156" s="40"/>
      <c r="G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U156" s="40"/>
    </row>
    <row r="157" spans="2:21" x14ac:dyDescent="0.3">
      <c r="B157" s="40"/>
      <c r="C157" s="40"/>
      <c r="D157" s="41"/>
      <c r="E157" s="40"/>
      <c r="G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U157" s="40"/>
    </row>
    <row r="158" spans="2:21" x14ac:dyDescent="0.3">
      <c r="B158" s="40"/>
      <c r="C158" s="40"/>
      <c r="D158" s="41"/>
      <c r="E158" s="40"/>
      <c r="G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U158" s="40"/>
    </row>
    <row r="159" spans="2:21" x14ac:dyDescent="0.3">
      <c r="B159" s="40"/>
      <c r="C159" s="40"/>
      <c r="D159" s="41"/>
      <c r="E159" s="40"/>
      <c r="G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22"/>
      <c r="U159" s="42"/>
    </row>
    <row r="160" spans="2:21" x14ac:dyDescent="0.3">
      <c r="B160" s="40"/>
      <c r="C160" s="40"/>
      <c r="D160" s="41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</row>
    <row r="161" spans="2:19" x14ac:dyDescent="0.3">
      <c r="B161" s="40"/>
      <c r="C161" s="40"/>
      <c r="D161" s="41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</row>
    <row r="162" spans="2:19" x14ac:dyDescent="0.3">
      <c r="B162" s="40"/>
      <c r="C162" s="40"/>
      <c r="D162" s="41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</row>
    <row r="163" spans="2:19" x14ac:dyDescent="0.3">
      <c r="B163" s="40"/>
      <c r="C163" s="40"/>
      <c r="D163" s="41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</row>
    <row r="167" spans="2:19" x14ac:dyDescent="0.3">
      <c r="B167" s="40"/>
      <c r="C167" s="40"/>
      <c r="D167" s="41"/>
      <c r="E167" s="40"/>
      <c r="F167" s="40"/>
      <c r="G167" s="40"/>
      <c r="H167" s="42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</row>
    <row r="170" spans="2:19" x14ac:dyDescent="0.3">
      <c r="B170" s="40"/>
      <c r="C170" s="40"/>
      <c r="D170" s="41"/>
      <c r="E170" s="40"/>
      <c r="F170" s="40"/>
      <c r="G170" s="40"/>
      <c r="H170" s="42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</row>
  </sheetData>
  <sortState ref="B3:V129">
    <sortCondition descending="1" ref="V3:V12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V166"/>
  <sheetViews>
    <sheetView tabSelected="1" topLeftCell="D1" workbookViewId="0">
      <selection activeCell="Q125" sqref="Q125"/>
    </sheetView>
  </sheetViews>
  <sheetFormatPr defaultRowHeight="14.4" x14ac:dyDescent="0.3"/>
  <cols>
    <col min="1" max="1" width="5.44140625" customWidth="1"/>
    <col min="2" max="2" width="19.6640625" customWidth="1"/>
    <col min="3" max="3" width="28.109375" bestFit="1" customWidth="1"/>
    <col min="4" max="4" width="8.88671875" style="12" customWidth="1"/>
    <col min="5" max="7" width="9.5546875" customWidth="1"/>
    <col min="8" max="12" width="9.6640625" customWidth="1"/>
    <col min="13" max="16" width="10.33203125" customWidth="1"/>
    <col min="17" max="19" width="9.109375" customWidth="1"/>
    <col min="20" max="20" width="11.33203125" bestFit="1" customWidth="1"/>
  </cols>
  <sheetData>
    <row r="2" spans="1:22" x14ac:dyDescent="0.3">
      <c r="A2" s="2" t="s">
        <v>0</v>
      </c>
      <c r="B2" s="2" t="s">
        <v>1</v>
      </c>
      <c r="C2" s="2" t="s">
        <v>2</v>
      </c>
      <c r="D2" s="15" t="s">
        <v>3</v>
      </c>
      <c r="E2" s="2" t="s">
        <v>27</v>
      </c>
      <c r="F2" s="2" t="s">
        <v>28</v>
      </c>
      <c r="G2" s="2" t="s">
        <v>29</v>
      </c>
      <c r="H2" s="4" t="s">
        <v>50</v>
      </c>
      <c r="I2" s="4" t="s">
        <v>51</v>
      </c>
      <c r="J2" s="4" t="s">
        <v>52</v>
      </c>
      <c r="K2" s="4" t="s">
        <v>53</v>
      </c>
      <c r="L2" s="7" t="s">
        <v>54</v>
      </c>
      <c r="M2" s="7" t="s">
        <v>276</v>
      </c>
      <c r="N2" s="8" t="s">
        <v>277</v>
      </c>
      <c r="O2" s="2" t="s">
        <v>278</v>
      </c>
      <c r="P2" s="2" t="s">
        <v>491</v>
      </c>
      <c r="Q2" s="2" t="s">
        <v>508</v>
      </c>
      <c r="R2" s="2" t="s">
        <v>509</v>
      </c>
      <c r="S2" s="4" t="s">
        <v>510</v>
      </c>
      <c r="T2" s="4" t="s">
        <v>514</v>
      </c>
      <c r="U2" s="4" t="s">
        <v>515</v>
      </c>
      <c r="V2" s="2" t="s">
        <v>496</v>
      </c>
    </row>
    <row r="3" spans="1:22" x14ac:dyDescent="0.3">
      <c r="A3" s="1">
        <v>1</v>
      </c>
      <c r="B3" s="20" t="s">
        <v>165</v>
      </c>
      <c r="C3" s="1" t="s">
        <v>248</v>
      </c>
      <c r="D3" s="11">
        <v>2004</v>
      </c>
      <c r="E3" s="1"/>
      <c r="F3" s="1"/>
      <c r="G3" s="1"/>
      <c r="H3" s="1"/>
      <c r="I3" s="1"/>
      <c r="J3" s="1"/>
      <c r="K3" s="1">
        <v>992</v>
      </c>
      <c r="L3" s="1">
        <v>968</v>
      </c>
      <c r="M3" s="1">
        <v>805</v>
      </c>
      <c r="N3" s="1">
        <v>1000</v>
      </c>
      <c r="O3" s="21">
        <v>1000</v>
      </c>
      <c r="P3" s="1">
        <v>1000</v>
      </c>
      <c r="Q3" s="1"/>
      <c r="R3" s="1"/>
      <c r="S3" s="1"/>
      <c r="T3" s="1"/>
      <c r="U3" s="1"/>
      <c r="V3" s="1">
        <f>LARGE(E3:U3,1)+LARGE(E3:U3,2)+LARGE(E3:U3,3)+LARGE(E3:U3,4)</f>
        <v>3992</v>
      </c>
    </row>
    <row r="4" spans="1:22" x14ac:dyDescent="0.3">
      <c r="A4" s="1">
        <v>2</v>
      </c>
      <c r="B4" s="20" t="s">
        <v>45</v>
      </c>
      <c r="C4" s="9" t="s">
        <v>30</v>
      </c>
      <c r="D4" s="11">
        <v>2005</v>
      </c>
      <c r="E4" s="1"/>
      <c r="F4" s="1"/>
      <c r="G4" s="1"/>
      <c r="H4" s="1">
        <v>566</v>
      </c>
      <c r="I4" s="1">
        <v>723</v>
      </c>
      <c r="J4" s="1">
        <v>904</v>
      </c>
      <c r="K4" s="1">
        <v>993</v>
      </c>
      <c r="L4" s="1">
        <v>934</v>
      </c>
      <c r="M4" s="1">
        <v>999.99999999999989</v>
      </c>
      <c r="N4" s="1">
        <v>824</v>
      </c>
      <c r="O4" s="21">
        <v>896</v>
      </c>
      <c r="P4" s="1">
        <v>875</v>
      </c>
      <c r="Q4" s="1"/>
      <c r="R4" s="1">
        <v>1013</v>
      </c>
      <c r="S4" s="1">
        <v>962</v>
      </c>
      <c r="T4" s="1">
        <v>970</v>
      </c>
      <c r="U4" s="1">
        <v>929</v>
      </c>
      <c r="V4" s="1">
        <f>LARGE(E4:U4,1)+LARGE(E4:U4,2)+LARGE(E4:U4,3)+LARGE(E4:U4,4)</f>
        <v>3976</v>
      </c>
    </row>
    <row r="5" spans="1:22" x14ac:dyDescent="0.3">
      <c r="A5" s="1">
        <v>3</v>
      </c>
      <c r="B5" s="20" t="s">
        <v>35</v>
      </c>
      <c r="C5" s="9" t="s">
        <v>30</v>
      </c>
      <c r="D5" s="10">
        <v>2005</v>
      </c>
      <c r="E5" s="1"/>
      <c r="F5" s="1"/>
      <c r="G5" s="14">
        <v>812</v>
      </c>
      <c r="H5" s="1">
        <v>649</v>
      </c>
      <c r="I5" s="1">
        <v>699</v>
      </c>
      <c r="J5" s="1">
        <v>745</v>
      </c>
      <c r="K5" s="1">
        <v>953</v>
      </c>
      <c r="L5" s="1">
        <v>853</v>
      </c>
      <c r="M5" s="1">
        <v>755</v>
      </c>
      <c r="N5" s="1">
        <v>821</v>
      </c>
      <c r="O5" s="21">
        <v>843</v>
      </c>
      <c r="P5" s="1">
        <v>868</v>
      </c>
      <c r="Q5" s="1">
        <v>755</v>
      </c>
      <c r="R5" s="1">
        <v>964</v>
      </c>
      <c r="S5" s="1">
        <v>955</v>
      </c>
      <c r="T5" s="1">
        <v>944</v>
      </c>
      <c r="U5" s="1">
        <v>875</v>
      </c>
      <c r="V5" s="1">
        <f>LARGE(E5:U5,1)+LARGE(E5:U5,2)+LARGE(E5:U5,3)+LARGE(E5:U5,4)</f>
        <v>3816</v>
      </c>
    </row>
    <row r="6" spans="1:22" x14ac:dyDescent="0.3">
      <c r="A6" s="1">
        <v>4</v>
      </c>
      <c r="B6" s="20" t="s">
        <v>6</v>
      </c>
      <c r="C6" s="9" t="s">
        <v>17</v>
      </c>
      <c r="D6" s="51">
        <v>2006</v>
      </c>
      <c r="E6" s="1">
        <v>815</v>
      </c>
      <c r="F6" s="1">
        <v>669</v>
      </c>
      <c r="G6" s="13">
        <v>806</v>
      </c>
      <c r="H6" s="1">
        <v>788</v>
      </c>
      <c r="I6" s="1"/>
      <c r="J6" s="1">
        <v>842</v>
      </c>
      <c r="K6" s="1">
        <v>992</v>
      </c>
      <c r="L6" s="1">
        <v>909</v>
      </c>
      <c r="M6" s="1">
        <v>927</v>
      </c>
      <c r="N6" s="1"/>
      <c r="O6" s="21">
        <v>620</v>
      </c>
      <c r="P6" s="1">
        <v>786</v>
      </c>
      <c r="Q6" s="1">
        <v>899</v>
      </c>
      <c r="R6" s="1">
        <v>764</v>
      </c>
      <c r="S6" s="1">
        <v>862</v>
      </c>
      <c r="T6" s="1"/>
      <c r="U6" s="1"/>
      <c r="V6" s="1">
        <f>LARGE(E6:U6,1)+LARGE(E6:U6,2)+LARGE(E6:U6,3)+LARGE(E6:U6,4)</f>
        <v>3727</v>
      </c>
    </row>
    <row r="7" spans="1:22" x14ac:dyDescent="0.3">
      <c r="A7" s="1">
        <v>5</v>
      </c>
      <c r="B7" s="20" t="s">
        <v>14</v>
      </c>
      <c r="C7" s="9" t="s">
        <v>30</v>
      </c>
      <c r="D7" s="10">
        <v>2006</v>
      </c>
      <c r="E7" s="1">
        <v>763</v>
      </c>
      <c r="F7" s="1">
        <v>498</v>
      </c>
      <c r="G7" s="13">
        <v>862</v>
      </c>
      <c r="H7" s="1">
        <v>820</v>
      </c>
      <c r="I7" s="1">
        <v>431</v>
      </c>
      <c r="J7" s="1">
        <v>793</v>
      </c>
      <c r="K7" s="1">
        <v>954</v>
      </c>
      <c r="L7" s="1">
        <v>863</v>
      </c>
      <c r="M7" s="1">
        <v>911</v>
      </c>
      <c r="N7" s="1">
        <v>848</v>
      </c>
      <c r="O7" s="21">
        <v>862</v>
      </c>
      <c r="P7" s="1">
        <v>817</v>
      </c>
      <c r="Q7" s="1">
        <v>739</v>
      </c>
      <c r="R7" s="1">
        <v>900</v>
      </c>
      <c r="S7" s="1">
        <v>940</v>
      </c>
      <c r="T7" s="1">
        <v>904</v>
      </c>
      <c r="U7" s="1">
        <v>839</v>
      </c>
      <c r="V7" s="1">
        <f>LARGE(E7:U7,1)+LARGE(E7:U7,2)+LARGE(E7:U7,3)+LARGE(E7:U7,4)</f>
        <v>3709</v>
      </c>
    </row>
    <row r="8" spans="1:22" x14ac:dyDescent="0.3">
      <c r="A8" s="1">
        <v>6</v>
      </c>
      <c r="B8" s="21" t="s">
        <v>179</v>
      </c>
      <c r="C8" s="1" t="s">
        <v>124</v>
      </c>
      <c r="D8" s="11">
        <v>2005</v>
      </c>
      <c r="E8" s="1"/>
      <c r="F8" s="1"/>
      <c r="G8" s="1"/>
      <c r="H8" s="1"/>
      <c r="I8" s="1"/>
      <c r="J8" s="1"/>
      <c r="K8" s="1">
        <v>824</v>
      </c>
      <c r="L8" s="1">
        <v>874</v>
      </c>
      <c r="M8" s="1">
        <v>774</v>
      </c>
      <c r="N8" s="1">
        <v>899</v>
      </c>
      <c r="O8" s="21">
        <v>866</v>
      </c>
      <c r="P8" s="1"/>
      <c r="Q8" s="1"/>
      <c r="R8" s="1"/>
      <c r="S8" s="1"/>
      <c r="T8" s="1"/>
      <c r="U8" s="1"/>
      <c r="V8" s="1">
        <f>LARGE(E8:U8,1)+LARGE(E8:U8,2)+LARGE(E8:U8,3)+LARGE(E8:U8,4)</f>
        <v>3463</v>
      </c>
    </row>
    <row r="9" spans="1:22" x14ac:dyDescent="0.3">
      <c r="A9" s="1">
        <v>7</v>
      </c>
      <c r="B9" s="1" t="s">
        <v>199</v>
      </c>
      <c r="C9" s="1" t="s">
        <v>200</v>
      </c>
      <c r="D9" s="11">
        <v>2006</v>
      </c>
      <c r="E9" s="1"/>
      <c r="F9" s="1"/>
      <c r="G9" s="1"/>
      <c r="H9" s="1"/>
      <c r="I9" s="1"/>
      <c r="J9" s="1"/>
      <c r="K9" s="1"/>
      <c r="L9" s="1">
        <v>705</v>
      </c>
      <c r="M9" s="1">
        <v>782</v>
      </c>
      <c r="N9" s="1">
        <v>735</v>
      </c>
      <c r="O9" s="21">
        <v>693</v>
      </c>
      <c r="P9" s="1">
        <v>760</v>
      </c>
      <c r="Q9" s="1">
        <v>748</v>
      </c>
      <c r="R9" s="1">
        <v>844</v>
      </c>
      <c r="S9" s="1">
        <v>881</v>
      </c>
      <c r="T9" s="1">
        <v>889</v>
      </c>
      <c r="U9" s="1">
        <v>815</v>
      </c>
      <c r="V9" s="1">
        <f>LARGE(E9:U9,1)+LARGE(E9:U9,2)+LARGE(E9:U9,3)+LARGE(E9:U9,4)</f>
        <v>3429</v>
      </c>
    </row>
    <row r="10" spans="1:22" x14ac:dyDescent="0.3">
      <c r="A10" s="1">
        <v>8</v>
      </c>
      <c r="B10" s="21" t="s">
        <v>195</v>
      </c>
      <c r="C10" s="1" t="s">
        <v>248</v>
      </c>
      <c r="D10" s="11">
        <v>2005</v>
      </c>
      <c r="E10" s="1"/>
      <c r="F10" s="1"/>
      <c r="G10" s="1"/>
      <c r="H10" s="1"/>
      <c r="I10" s="1"/>
      <c r="J10" s="1"/>
      <c r="K10" s="1">
        <v>852</v>
      </c>
      <c r="L10" s="1">
        <v>764</v>
      </c>
      <c r="M10" s="1">
        <v>855</v>
      </c>
      <c r="N10" s="1">
        <v>825</v>
      </c>
      <c r="O10" s="21">
        <v>791</v>
      </c>
      <c r="P10" s="1">
        <v>763</v>
      </c>
      <c r="Q10" s="1"/>
      <c r="R10" s="1"/>
      <c r="S10" s="1"/>
      <c r="T10" s="1">
        <v>892</v>
      </c>
      <c r="U10" s="1">
        <v>825</v>
      </c>
      <c r="V10" s="1">
        <f>LARGE(E10:U10,1)+LARGE(E10:U10,2)+LARGE(E10:U10,3)+LARGE(E10:U10,4)</f>
        <v>3424</v>
      </c>
    </row>
    <row r="11" spans="1:22" x14ac:dyDescent="0.3">
      <c r="A11" s="1">
        <v>9</v>
      </c>
      <c r="B11" s="1" t="s">
        <v>204</v>
      </c>
      <c r="C11" s="1" t="s">
        <v>248</v>
      </c>
      <c r="D11" s="11">
        <v>2004</v>
      </c>
      <c r="E11" s="1"/>
      <c r="F11" s="1"/>
      <c r="G11" s="1"/>
      <c r="H11" s="1"/>
      <c r="I11" s="1"/>
      <c r="J11" s="1"/>
      <c r="K11" s="1">
        <v>887</v>
      </c>
      <c r="L11" s="1">
        <v>572</v>
      </c>
      <c r="M11" s="1">
        <v>603</v>
      </c>
      <c r="N11" s="1">
        <v>477</v>
      </c>
      <c r="O11" s="21">
        <v>718</v>
      </c>
      <c r="P11" s="1">
        <v>855</v>
      </c>
      <c r="Q11" s="1">
        <v>796</v>
      </c>
      <c r="R11" s="1">
        <v>877</v>
      </c>
      <c r="S11" s="1"/>
      <c r="T11" s="1"/>
      <c r="U11" s="1"/>
      <c r="V11" s="1">
        <f>LARGE(E11:U11,1)+LARGE(E11:U11,2)+LARGE(E11:U11,3)+LARGE(E11:U11,4)</f>
        <v>3415</v>
      </c>
    </row>
    <row r="12" spans="1:22" x14ac:dyDescent="0.3">
      <c r="A12" s="1">
        <v>10</v>
      </c>
      <c r="B12" s="21" t="s">
        <v>183</v>
      </c>
      <c r="C12" s="1" t="s">
        <v>107</v>
      </c>
      <c r="D12" s="11">
        <v>2005</v>
      </c>
      <c r="E12" s="1"/>
      <c r="F12" s="1"/>
      <c r="G12" s="1"/>
      <c r="H12" s="1"/>
      <c r="I12" s="1"/>
      <c r="J12" s="1"/>
      <c r="K12" s="1">
        <v>861</v>
      </c>
      <c r="L12" s="1">
        <v>666</v>
      </c>
      <c r="M12" s="1">
        <v>895</v>
      </c>
      <c r="N12" s="1">
        <v>832</v>
      </c>
      <c r="O12" s="21">
        <v>791</v>
      </c>
      <c r="P12" s="1">
        <v>827</v>
      </c>
      <c r="Q12" s="1">
        <v>737</v>
      </c>
      <c r="R12" s="1">
        <v>808</v>
      </c>
      <c r="S12" s="1">
        <v>777</v>
      </c>
      <c r="T12" s="1"/>
      <c r="U12" s="1"/>
      <c r="V12" s="1">
        <f>LARGE(E12:U12,1)+LARGE(E12:U12,2)+LARGE(E12:U12,3)+LARGE(E12:U12,4)</f>
        <v>3415</v>
      </c>
    </row>
    <row r="13" spans="1:22" x14ac:dyDescent="0.3">
      <c r="A13" s="1">
        <v>11</v>
      </c>
      <c r="B13" s="9" t="s">
        <v>46</v>
      </c>
      <c r="C13" s="9" t="s">
        <v>30</v>
      </c>
      <c r="D13" s="11">
        <v>2005</v>
      </c>
      <c r="E13" s="1"/>
      <c r="F13" s="1"/>
      <c r="G13" s="1"/>
      <c r="H13" s="1">
        <v>1</v>
      </c>
      <c r="I13" s="1">
        <v>1</v>
      </c>
      <c r="J13" s="1">
        <v>564</v>
      </c>
      <c r="K13" s="1">
        <v>805</v>
      </c>
      <c r="L13" s="1">
        <v>706</v>
      </c>
      <c r="M13" s="1">
        <v>772</v>
      </c>
      <c r="N13" s="1"/>
      <c r="O13" s="21">
        <v>694</v>
      </c>
      <c r="P13" s="1">
        <v>645</v>
      </c>
      <c r="Q13" s="1">
        <v>581</v>
      </c>
      <c r="R13" s="1">
        <v>845</v>
      </c>
      <c r="S13" s="1">
        <v>707</v>
      </c>
      <c r="T13" s="1">
        <v>819</v>
      </c>
      <c r="U13" s="1">
        <v>771</v>
      </c>
      <c r="V13" s="1">
        <f>LARGE(E13:U13,1)+LARGE(E13:U13,2)+LARGE(E13:U13,3)+LARGE(E13:U13,4)</f>
        <v>3241</v>
      </c>
    </row>
    <row r="14" spans="1:22" x14ac:dyDescent="0.3">
      <c r="A14" s="1">
        <v>12</v>
      </c>
      <c r="B14" s="21" t="s">
        <v>214</v>
      </c>
      <c r="C14" s="1" t="s">
        <v>210</v>
      </c>
      <c r="D14" s="11">
        <v>2005</v>
      </c>
      <c r="E14" s="1"/>
      <c r="F14" s="1"/>
      <c r="G14" s="1"/>
      <c r="H14" s="1"/>
      <c r="I14" s="1"/>
      <c r="J14" s="1"/>
      <c r="K14" s="1">
        <v>863</v>
      </c>
      <c r="L14" s="1">
        <v>761</v>
      </c>
      <c r="M14" s="1"/>
      <c r="N14" s="1">
        <v>777</v>
      </c>
      <c r="O14" s="21">
        <v>656</v>
      </c>
      <c r="P14" s="1">
        <v>682</v>
      </c>
      <c r="Q14" s="1"/>
      <c r="R14" s="1"/>
      <c r="S14" s="1"/>
      <c r="T14" s="1"/>
      <c r="U14" s="1"/>
      <c r="V14" s="1">
        <f>LARGE(E14:U14,1)+LARGE(E14:U14,2)+LARGE(E14:U14,3)+LARGE(E14:U14,4)</f>
        <v>3083</v>
      </c>
    </row>
    <row r="15" spans="1:22" x14ac:dyDescent="0.3">
      <c r="A15" s="1">
        <v>13</v>
      </c>
      <c r="B15" s="20" t="s">
        <v>21</v>
      </c>
      <c r="C15" s="9" t="s">
        <v>30</v>
      </c>
      <c r="D15" s="10">
        <v>2005</v>
      </c>
      <c r="E15" s="1"/>
      <c r="F15" s="1">
        <v>534</v>
      </c>
      <c r="G15" s="14">
        <v>663</v>
      </c>
      <c r="H15" s="1">
        <v>590</v>
      </c>
      <c r="I15" s="1">
        <v>369</v>
      </c>
      <c r="J15" s="1">
        <v>651</v>
      </c>
      <c r="K15" s="1">
        <v>808</v>
      </c>
      <c r="L15" s="1">
        <v>681</v>
      </c>
      <c r="M15" s="1">
        <v>799</v>
      </c>
      <c r="N15" s="1">
        <v>701</v>
      </c>
      <c r="O15" s="1"/>
      <c r="P15" s="1">
        <v>538</v>
      </c>
      <c r="Q15" s="1">
        <v>600</v>
      </c>
      <c r="R15" s="1">
        <v>731</v>
      </c>
      <c r="S15" s="1">
        <v>652</v>
      </c>
      <c r="T15" s="1"/>
      <c r="U15" s="21"/>
      <c r="V15" s="1">
        <f>LARGE(E15:U15,1)+LARGE(E15:U15,2)+LARGE(E15:U15,3)+LARGE(E15:U15,4)</f>
        <v>3039</v>
      </c>
    </row>
    <row r="16" spans="1:22" x14ac:dyDescent="0.3">
      <c r="A16" s="1">
        <v>14</v>
      </c>
      <c r="B16" s="1" t="s">
        <v>207</v>
      </c>
      <c r="C16" s="1" t="s">
        <v>124</v>
      </c>
      <c r="D16" s="11">
        <v>2004</v>
      </c>
      <c r="E16" s="1"/>
      <c r="F16" s="1"/>
      <c r="G16" s="1"/>
      <c r="H16" s="1"/>
      <c r="I16" s="1"/>
      <c r="J16" s="1"/>
      <c r="K16" s="1">
        <v>772</v>
      </c>
      <c r="L16" s="1">
        <v>710</v>
      </c>
      <c r="M16" s="1"/>
      <c r="N16" s="1">
        <v>776</v>
      </c>
      <c r="O16" s="21">
        <v>775</v>
      </c>
      <c r="P16" s="21"/>
      <c r="Q16" s="1"/>
      <c r="R16" s="1"/>
      <c r="S16" s="1"/>
      <c r="T16" s="1"/>
      <c r="U16" s="21"/>
      <c r="V16" s="1">
        <f>LARGE(E16:U16,1)+LARGE(E16:U16,2)+LARGE(E16:U16,3)+LARGE(E16:U16,4)</f>
        <v>3033</v>
      </c>
    </row>
    <row r="17" spans="1:22" x14ac:dyDescent="0.3">
      <c r="A17" s="1">
        <v>15</v>
      </c>
      <c r="B17" s="21" t="s">
        <v>211</v>
      </c>
      <c r="C17" s="1" t="s">
        <v>98</v>
      </c>
      <c r="D17" s="11">
        <v>2006</v>
      </c>
      <c r="E17" s="1"/>
      <c r="F17" s="1"/>
      <c r="G17" s="1"/>
      <c r="H17" s="1"/>
      <c r="I17" s="1"/>
      <c r="J17" s="1"/>
      <c r="K17" s="1">
        <v>874</v>
      </c>
      <c r="L17" s="1">
        <v>694</v>
      </c>
      <c r="M17" s="1">
        <v>777</v>
      </c>
      <c r="N17" s="1">
        <v>687</v>
      </c>
      <c r="O17" s="21">
        <v>618</v>
      </c>
      <c r="P17" s="1">
        <v>609</v>
      </c>
      <c r="Q17" s="1">
        <v>532</v>
      </c>
      <c r="R17" s="1">
        <v>664</v>
      </c>
      <c r="S17" s="1">
        <v>533</v>
      </c>
      <c r="T17" s="1"/>
      <c r="U17" s="1"/>
      <c r="V17" s="1">
        <f>LARGE(E17:U17,1)+LARGE(E17:U17,2)+LARGE(E17:U17,3)+LARGE(E17:U17,4)</f>
        <v>3032</v>
      </c>
    </row>
    <row r="18" spans="1:22" x14ac:dyDescent="0.3">
      <c r="A18" s="1">
        <v>16</v>
      </c>
      <c r="B18" s="1" t="s">
        <v>203</v>
      </c>
      <c r="C18" s="1" t="s">
        <v>112</v>
      </c>
      <c r="D18" s="11">
        <v>2006</v>
      </c>
      <c r="E18" s="1"/>
      <c r="F18" s="1"/>
      <c r="G18" s="1"/>
      <c r="H18" s="1"/>
      <c r="I18" s="1"/>
      <c r="J18" s="1"/>
      <c r="K18" s="1">
        <v>699</v>
      </c>
      <c r="L18" s="1">
        <v>655</v>
      </c>
      <c r="M18" s="1">
        <v>734</v>
      </c>
      <c r="N18" s="1">
        <v>765</v>
      </c>
      <c r="O18" s="21">
        <v>667</v>
      </c>
      <c r="P18" s="1">
        <v>623</v>
      </c>
      <c r="Q18" s="1">
        <v>602</v>
      </c>
      <c r="R18" s="1">
        <v>735</v>
      </c>
      <c r="S18" s="1">
        <v>683</v>
      </c>
      <c r="T18" s="1"/>
      <c r="U18" s="1"/>
      <c r="V18" s="1">
        <f>LARGE(E18:U18,1)+LARGE(E18:U18,2)+LARGE(E18:U18,3)+LARGE(E18:U18,4)</f>
        <v>2933</v>
      </c>
    </row>
    <row r="19" spans="1:22" x14ac:dyDescent="0.3">
      <c r="A19" s="1">
        <v>17</v>
      </c>
      <c r="B19" s="1" t="s">
        <v>198</v>
      </c>
      <c r="C19" s="1" t="s">
        <v>88</v>
      </c>
      <c r="D19" s="11">
        <v>2005</v>
      </c>
      <c r="E19" s="1"/>
      <c r="F19" s="1"/>
      <c r="G19" s="1"/>
      <c r="H19" s="1"/>
      <c r="I19" s="1"/>
      <c r="J19" s="1"/>
      <c r="K19" s="1">
        <v>646</v>
      </c>
      <c r="L19" s="1">
        <v>734</v>
      </c>
      <c r="M19" s="1">
        <v>830</v>
      </c>
      <c r="N19" s="1">
        <v>573</v>
      </c>
      <c r="O19" s="1"/>
      <c r="P19" s="1">
        <v>659</v>
      </c>
      <c r="Q19" s="1"/>
      <c r="R19" s="1"/>
      <c r="S19" s="1"/>
      <c r="T19" s="1"/>
      <c r="U19" s="1"/>
      <c r="V19" s="1">
        <f>LARGE(E19:U19,1)+LARGE(E19:U19,2)+LARGE(E19:U19,3)+LARGE(E19:U19,4)</f>
        <v>2869</v>
      </c>
    </row>
    <row r="20" spans="1:22" x14ac:dyDescent="0.3">
      <c r="A20" s="1">
        <v>18</v>
      </c>
      <c r="B20" s="9" t="s">
        <v>33</v>
      </c>
      <c r="C20" s="1" t="s">
        <v>248</v>
      </c>
      <c r="D20" s="10">
        <v>2005</v>
      </c>
      <c r="E20" s="1">
        <v>188</v>
      </c>
      <c r="F20" s="1">
        <v>1</v>
      </c>
      <c r="G20" s="13">
        <v>535</v>
      </c>
      <c r="H20" s="1">
        <v>135</v>
      </c>
      <c r="I20" s="1">
        <v>250</v>
      </c>
      <c r="J20" s="1">
        <v>310</v>
      </c>
      <c r="K20" s="1">
        <v>641</v>
      </c>
      <c r="L20" s="1">
        <v>675</v>
      </c>
      <c r="M20" s="1">
        <v>709</v>
      </c>
      <c r="N20" s="1">
        <v>546</v>
      </c>
      <c r="O20" s="21">
        <v>523</v>
      </c>
      <c r="P20" s="1">
        <v>758</v>
      </c>
      <c r="Q20" s="1">
        <v>503</v>
      </c>
      <c r="R20" s="1">
        <v>588</v>
      </c>
      <c r="S20" s="1">
        <v>663</v>
      </c>
      <c r="T20" s="1"/>
      <c r="U20" s="21"/>
      <c r="V20" s="1">
        <f>LARGE(E20:U20,1)+LARGE(E20:U20,2)+LARGE(E20:U20,3)+LARGE(E20:U20,4)</f>
        <v>2805</v>
      </c>
    </row>
    <row r="21" spans="1:22" x14ac:dyDescent="0.3">
      <c r="A21" s="1">
        <v>19</v>
      </c>
      <c r="B21" s="1" t="s">
        <v>176</v>
      </c>
      <c r="C21" s="1" t="s">
        <v>115</v>
      </c>
      <c r="D21" s="11">
        <v>2006</v>
      </c>
      <c r="E21" s="1"/>
      <c r="F21" s="1"/>
      <c r="G21" s="1"/>
      <c r="H21" s="1"/>
      <c r="I21" s="1"/>
      <c r="J21" s="1"/>
      <c r="K21" s="1">
        <v>683</v>
      </c>
      <c r="L21" s="1">
        <v>683</v>
      </c>
      <c r="M21" s="1">
        <v>689</v>
      </c>
      <c r="N21" s="1"/>
      <c r="O21" s="21">
        <v>576</v>
      </c>
      <c r="P21" s="1">
        <v>647</v>
      </c>
      <c r="Q21" s="1"/>
      <c r="R21" s="1"/>
      <c r="S21" s="1"/>
      <c r="T21" s="1"/>
      <c r="U21" s="1"/>
      <c r="V21" s="1">
        <f>LARGE(E21:U21,1)+LARGE(E21:U21,2)+LARGE(E21:U21,3)+LARGE(E21:U21,4)</f>
        <v>2702</v>
      </c>
    </row>
    <row r="22" spans="1:22" x14ac:dyDescent="0.3">
      <c r="A22" s="1">
        <v>20</v>
      </c>
      <c r="B22" s="9" t="s">
        <v>25</v>
      </c>
      <c r="C22" s="9" t="s">
        <v>172</v>
      </c>
      <c r="D22" s="10">
        <v>2005</v>
      </c>
      <c r="E22" s="1">
        <v>355</v>
      </c>
      <c r="F22" s="1">
        <v>1</v>
      </c>
      <c r="G22" s="13">
        <v>412</v>
      </c>
      <c r="H22" s="1">
        <v>229</v>
      </c>
      <c r="I22" s="1">
        <v>434</v>
      </c>
      <c r="J22" s="1">
        <v>209</v>
      </c>
      <c r="K22" s="1">
        <v>511</v>
      </c>
      <c r="L22" s="1">
        <v>645</v>
      </c>
      <c r="M22" s="1">
        <v>782</v>
      </c>
      <c r="N22" s="1">
        <v>580</v>
      </c>
      <c r="O22" s="21">
        <v>589</v>
      </c>
      <c r="P22" s="1">
        <v>467</v>
      </c>
      <c r="Q22" s="1">
        <v>513</v>
      </c>
      <c r="R22" s="1">
        <v>583</v>
      </c>
      <c r="S22" s="1">
        <v>351</v>
      </c>
      <c r="T22" s="1"/>
      <c r="U22" s="1"/>
      <c r="V22" s="1">
        <f>LARGE(E22:U22,1)+LARGE(E22:U22,2)+LARGE(E22:U22,3)+LARGE(E22:U22,4)</f>
        <v>2599</v>
      </c>
    </row>
    <row r="23" spans="1:22" x14ac:dyDescent="0.3">
      <c r="A23" s="1">
        <v>21</v>
      </c>
      <c r="B23" s="1" t="s">
        <v>235</v>
      </c>
      <c r="C23" s="1" t="s">
        <v>84</v>
      </c>
      <c r="D23" s="11">
        <v>2006</v>
      </c>
      <c r="E23" s="1"/>
      <c r="F23" s="1"/>
      <c r="G23" s="1"/>
      <c r="H23" s="1"/>
      <c r="I23" s="1"/>
      <c r="J23" s="1"/>
      <c r="K23" s="1">
        <v>549</v>
      </c>
      <c r="L23" s="1"/>
      <c r="M23" s="1">
        <v>551</v>
      </c>
      <c r="N23" s="1">
        <v>482</v>
      </c>
      <c r="O23" s="21">
        <v>601</v>
      </c>
      <c r="P23" s="1"/>
      <c r="Q23" s="1">
        <v>677</v>
      </c>
      <c r="R23" s="1">
        <v>687</v>
      </c>
      <c r="S23" s="1">
        <v>453</v>
      </c>
      <c r="T23" s="1"/>
      <c r="U23" s="1"/>
      <c r="V23" s="1">
        <f>LARGE(E23:U23,1)+LARGE(E23:U23,2)+LARGE(E23:U23,3)+LARGE(E23:U23,4)</f>
        <v>2516</v>
      </c>
    </row>
    <row r="24" spans="1:22" x14ac:dyDescent="0.3">
      <c r="A24" s="1">
        <v>22</v>
      </c>
      <c r="B24" s="9" t="s">
        <v>20</v>
      </c>
      <c r="C24" s="1" t="s">
        <v>248</v>
      </c>
      <c r="D24" s="10">
        <v>2005</v>
      </c>
      <c r="E24" s="1">
        <v>95</v>
      </c>
      <c r="F24" s="1">
        <v>39</v>
      </c>
      <c r="G24" s="14">
        <v>0</v>
      </c>
      <c r="H24" s="1">
        <v>540</v>
      </c>
      <c r="I24" s="1"/>
      <c r="J24" s="1">
        <v>475</v>
      </c>
      <c r="K24" s="1">
        <v>893</v>
      </c>
      <c r="L24" s="1">
        <v>414</v>
      </c>
      <c r="M24" s="1">
        <v>504.00000000000006</v>
      </c>
      <c r="N24" s="1"/>
      <c r="O24" s="21">
        <v>537</v>
      </c>
      <c r="P24" s="1"/>
      <c r="Q24" s="1"/>
      <c r="R24" s="1"/>
      <c r="S24" s="1"/>
      <c r="T24" s="1"/>
      <c r="U24" s="1"/>
      <c r="V24" s="1">
        <f>LARGE(E24:U24,1)+LARGE(E24:U24,2)+LARGE(E24:U24,3)+LARGE(E24:U24,4)</f>
        <v>2474</v>
      </c>
    </row>
    <row r="25" spans="1:22" x14ac:dyDescent="0.3">
      <c r="A25" s="1">
        <v>23</v>
      </c>
      <c r="B25" s="1" t="s">
        <v>209</v>
      </c>
      <c r="C25" s="1" t="s">
        <v>210</v>
      </c>
      <c r="D25" s="11">
        <v>2006</v>
      </c>
      <c r="E25" s="1"/>
      <c r="F25" s="1"/>
      <c r="G25" s="1"/>
      <c r="H25" s="1"/>
      <c r="I25" s="1"/>
      <c r="J25" s="1"/>
      <c r="K25" s="1">
        <v>705</v>
      </c>
      <c r="L25" s="1">
        <v>555</v>
      </c>
      <c r="M25" s="1">
        <v>554</v>
      </c>
      <c r="N25" s="1"/>
      <c r="O25" s="21">
        <v>643</v>
      </c>
      <c r="P25" s="1"/>
      <c r="Q25" s="1"/>
      <c r="R25" s="1"/>
      <c r="S25" s="1"/>
      <c r="T25" s="1"/>
      <c r="U25" s="1"/>
      <c r="V25" s="1">
        <f>LARGE(E25:U25,1)+LARGE(E25:U25,2)+LARGE(E25:U25,3)+LARGE(E25:U25,4)</f>
        <v>2457</v>
      </c>
    </row>
    <row r="26" spans="1:22" x14ac:dyDescent="0.3">
      <c r="A26" s="1">
        <v>24</v>
      </c>
      <c r="B26" s="1" t="s">
        <v>202</v>
      </c>
      <c r="C26" s="1" t="s">
        <v>112</v>
      </c>
      <c r="D26" s="11">
        <v>2005</v>
      </c>
      <c r="E26" s="1"/>
      <c r="F26" s="1"/>
      <c r="G26" s="1"/>
      <c r="H26" s="1"/>
      <c r="I26" s="1"/>
      <c r="J26" s="1"/>
      <c r="K26" s="1">
        <v>692</v>
      </c>
      <c r="L26" s="1">
        <v>516</v>
      </c>
      <c r="M26" s="1"/>
      <c r="N26" s="1"/>
      <c r="O26" s="21">
        <v>266</v>
      </c>
      <c r="P26" s="1">
        <v>579</v>
      </c>
      <c r="Q26" s="1">
        <v>565</v>
      </c>
      <c r="R26" s="1">
        <v>568</v>
      </c>
      <c r="S26" s="1">
        <v>377</v>
      </c>
      <c r="T26" s="1"/>
      <c r="U26" s="1"/>
      <c r="V26" s="1">
        <f>LARGE(E26:U26,1)+LARGE(E26:U26,2)+LARGE(E26:U26,3)+LARGE(E26:U26,4)</f>
        <v>2404</v>
      </c>
    </row>
    <row r="27" spans="1:22" x14ac:dyDescent="0.3">
      <c r="A27" s="1">
        <v>25</v>
      </c>
      <c r="B27" s="1" t="s">
        <v>186</v>
      </c>
      <c r="C27" s="1" t="s">
        <v>172</v>
      </c>
      <c r="D27" s="11">
        <v>2005</v>
      </c>
      <c r="E27" s="1"/>
      <c r="F27" s="1"/>
      <c r="G27" s="1"/>
      <c r="H27" s="1"/>
      <c r="I27" s="1"/>
      <c r="J27" s="1"/>
      <c r="K27" s="1">
        <v>559</v>
      </c>
      <c r="L27" s="1">
        <v>398</v>
      </c>
      <c r="M27" s="1">
        <v>588</v>
      </c>
      <c r="N27" s="1"/>
      <c r="O27" s="21">
        <v>552</v>
      </c>
      <c r="P27" s="21"/>
      <c r="Q27" s="1"/>
      <c r="R27" s="1"/>
      <c r="S27" s="1"/>
      <c r="T27" s="1"/>
      <c r="U27" s="1"/>
      <c r="V27" s="1">
        <f>LARGE(E27:U27,1)+LARGE(E27:U27,2)+LARGE(E27:U27,3)+LARGE(E27:U27,4)</f>
        <v>2097</v>
      </c>
    </row>
    <row r="28" spans="1:22" x14ac:dyDescent="0.3">
      <c r="A28" s="1">
        <v>26</v>
      </c>
      <c r="B28" s="1" t="s">
        <v>188</v>
      </c>
      <c r="C28" s="1" t="s">
        <v>87</v>
      </c>
      <c r="D28" s="11">
        <v>2006</v>
      </c>
      <c r="E28" s="1"/>
      <c r="F28" s="1"/>
      <c r="G28" s="1"/>
      <c r="H28" s="1"/>
      <c r="I28" s="1"/>
      <c r="J28" s="1"/>
      <c r="K28" s="1">
        <v>590</v>
      </c>
      <c r="L28" s="1">
        <v>476</v>
      </c>
      <c r="M28" s="1"/>
      <c r="N28" s="1"/>
      <c r="O28" s="21">
        <v>444</v>
      </c>
      <c r="P28" s="1">
        <v>564</v>
      </c>
      <c r="Q28" s="1"/>
      <c r="R28" s="1"/>
      <c r="S28" s="1"/>
      <c r="T28" s="1"/>
      <c r="U28" s="1"/>
      <c r="V28" s="1">
        <f>LARGE(E28:U28,1)+LARGE(E28:U28,2)+LARGE(E28:U28,3)+LARGE(E28:U28,4)</f>
        <v>2074</v>
      </c>
    </row>
    <row r="29" spans="1:22" x14ac:dyDescent="0.3">
      <c r="A29" s="1">
        <v>27</v>
      </c>
      <c r="B29" s="1" t="s">
        <v>212</v>
      </c>
      <c r="C29" s="1" t="s">
        <v>98</v>
      </c>
      <c r="D29" s="11">
        <v>2005</v>
      </c>
      <c r="E29" s="1"/>
      <c r="F29" s="1"/>
      <c r="G29" s="1"/>
      <c r="H29" s="1"/>
      <c r="I29" s="1"/>
      <c r="J29" s="1"/>
      <c r="K29" s="1">
        <v>484</v>
      </c>
      <c r="L29" s="1">
        <v>550</v>
      </c>
      <c r="M29" s="1">
        <v>763</v>
      </c>
      <c r="N29" s="1"/>
      <c r="O29" s="21">
        <v>259</v>
      </c>
      <c r="P29" s="1"/>
      <c r="Q29" s="1"/>
      <c r="R29" s="1"/>
      <c r="S29" s="1"/>
      <c r="T29" s="1"/>
      <c r="U29" s="1"/>
      <c r="V29" s="1">
        <f>LARGE(E29:U29,1)+LARGE(E29:U29,2)+LARGE(E29:U29,3)+LARGE(E29:U29,4)</f>
        <v>2056</v>
      </c>
    </row>
    <row r="30" spans="1:22" x14ac:dyDescent="0.3">
      <c r="A30" s="1">
        <v>28</v>
      </c>
      <c r="B30" s="1" t="s">
        <v>213</v>
      </c>
      <c r="C30" s="1" t="s">
        <v>82</v>
      </c>
      <c r="D30" s="11">
        <v>2006</v>
      </c>
      <c r="E30" s="1"/>
      <c r="F30" s="1"/>
      <c r="G30" s="1"/>
      <c r="H30" s="1"/>
      <c r="I30" s="1"/>
      <c r="J30" s="1"/>
      <c r="K30" s="1">
        <v>646</v>
      </c>
      <c r="L30" s="1">
        <v>562</v>
      </c>
      <c r="M30" s="1"/>
      <c r="N30" s="1">
        <v>231</v>
      </c>
      <c r="O30" s="21">
        <v>527</v>
      </c>
      <c r="P30" s="1"/>
      <c r="Q30" s="1"/>
      <c r="R30" s="1"/>
      <c r="S30" s="1"/>
      <c r="T30" s="1"/>
      <c r="U30" s="1"/>
      <c r="V30" s="1">
        <f>LARGE(E30:U30,1)+LARGE(E30:U30,2)+LARGE(E30:U30,3)+LARGE(E30:U30,4)</f>
        <v>1966</v>
      </c>
    </row>
    <row r="31" spans="1:22" x14ac:dyDescent="0.3">
      <c r="A31" s="1">
        <v>29</v>
      </c>
      <c r="B31" s="1" t="s">
        <v>182</v>
      </c>
      <c r="C31" s="1" t="s">
        <v>136</v>
      </c>
      <c r="D31" s="11">
        <v>2005</v>
      </c>
      <c r="E31" s="1"/>
      <c r="F31" s="1"/>
      <c r="G31" s="1"/>
      <c r="H31" s="1"/>
      <c r="I31" s="1"/>
      <c r="J31" s="1"/>
      <c r="K31" s="1">
        <v>1</v>
      </c>
      <c r="L31" s="1">
        <v>603</v>
      </c>
      <c r="M31" s="1">
        <v>650</v>
      </c>
      <c r="N31" s="1">
        <v>180</v>
      </c>
      <c r="O31" s="21">
        <v>0</v>
      </c>
      <c r="P31" s="1">
        <v>467</v>
      </c>
      <c r="Q31" s="1"/>
      <c r="R31" s="1"/>
      <c r="S31" s="1"/>
      <c r="T31" s="1"/>
      <c r="U31" s="1"/>
      <c r="V31" s="1">
        <f>LARGE(E31:U31,1)+LARGE(E31:U31,2)+LARGE(E31:U31,3)+LARGE(E31:U31,4)</f>
        <v>1900</v>
      </c>
    </row>
    <row r="32" spans="1:22" x14ac:dyDescent="0.3">
      <c r="A32" s="1">
        <v>30</v>
      </c>
      <c r="B32" s="1" t="s">
        <v>192</v>
      </c>
      <c r="C32" s="1" t="s">
        <v>82</v>
      </c>
      <c r="D32" s="11">
        <v>2005</v>
      </c>
      <c r="E32" s="1"/>
      <c r="F32" s="1"/>
      <c r="G32" s="1"/>
      <c r="H32" s="1"/>
      <c r="I32" s="1"/>
      <c r="J32" s="1"/>
      <c r="K32" s="1">
        <v>637</v>
      </c>
      <c r="L32" s="1">
        <v>400</v>
      </c>
      <c r="M32" s="1"/>
      <c r="N32" s="1">
        <v>268</v>
      </c>
      <c r="O32" s="21">
        <v>405</v>
      </c>
      <c r="P32" s="1">
        <v>101</v>
      </c>
      <c r="Q32" s="1"/>
      <c r="R32" s="1"/>
      <c r="S32" s="1"/>
      <c r="T32" s="1"/>
      <c r="U32" s="1"/>
      <c r="V32" s="1">
        <f>LARGE(E32:U32,1)+LARGE(E32:U32,2)+LARGE(E32:U32,3)+LARGE(E32:U32,4)</f>
        <v>1710</v>
      </c>
    </row>
    <row r="33" spans="1:22" x14ac:dyDescent="0.3">
      <c r="A33" s="1">
        <v>31</v>
      </c>
      <c r="B33" s="1" t="s">
        <v>171</v>
      </c>
      <c r="C33" s="1" t="s">
        <v>55</v>
      </c>
      <c r="D33" s="11">
        <v>2006</v>
      </c>
      <c r="E33" s="1"/>
      <c r="F33" s="1"/>
      <c r="G33" s="1"/>
      <c r="H33" s="1"/>
      <c r="I33" s="1"/>
      <c r="J33" s="1"/>
      <c r="K33" s="1">
        <v>609</v>
      </c>
      <c r="L33" s="1">
        <v>363</v>
      </c>
      <c r="M33" s="1">
        <v>418</v>
      </c>
      <c r="N33" s="1">
        <v>1</v>
      </c>
      <c r="O33" s="21">
        <v>249</v>
      </c>
      <c r="P33" s="1"/>
      <c r="Q33" s="1"/>
      <c r="R33" s="1"/>
      <c r="S33" s="1"/>
      <c r="T33" s="1"/>
      <c r="U33" s="1"/>
      <c r="V33" s="1">
        <f>LARGE(E33:U33,1)+LARGE(E33:U33,2)+LARGE(E33:U33,3)+LARGE(E33:U33,4)</f>
        <v>1639</v>
      </c>
    </row>
    <row r="34" spans="1:22" x14ac:dyDescent="0.3">
      <c r="A34" s="1">
        <v>32</v>
      </c>
      <c r="B34" s="1" t="s">
        <v>282</v>
      </c>
      <c r="C34" s="1" t="s">
        <v>244</v>
      </c>
      <c r="D34" s="11">
        <v>2005</v>
      </c>
      <c r="E34" s="1"/>
      <c r="F34" s="1"/>
      <c r="G34" s="1"/>
      <c r="H34" s="1"/>
      <c r="I34" s="1"/>
      <c r="J34" s="1"/>
      <c r="K34" s="1"/>
      <c r="L34" s="1"/>
      <c r="M34" s="1">
        <v>676</v>
      </c>
      <c r="N34" s="1">
        <v>371</v>
      </c>
      <c r="O34" s="21">
        <v>545</v>
      </c>
      <c r="P34" s="1"/>
      <c r="Q34" s="1"/>
      <c r="R34" s="1"/>
      <c r="S34" s="1"/>
      <c r="T34" s="21"/>
      <c r="U34" s="1"/>
      <c r="V34" s="1">
        <f>SUM(E34:U34)</f>
        <v>1592</v>
      </c>
    </row>
    <row r="35" spans="1:22" x14ac:dyDescent="0.3">
      <c r="A35" s="1">
        <v>33</v>
      </c>
      <c r="B35" s="1" t="s">
        <v>208</v>
      </c>
      <c r="C35" s="1" t="s">
        <v>248</v>
      </c>
      <c r="D35" s="11">
        <v>2006</v>
      </c>
      <c r="E35" s="1"/>
      <c r="F35" s="1"/>
      <c r="G35" s="1"/>
      <c r="H35" s="1"/>
      <c r="I35" s="1"/>
      <c r="J35" s="1"/>
      <c r="K35" s="1">
        <v>329</v>
      </c>
      <c r="L35" s="1">
        <v>352</v>
      </c>
      <c r="M35" s="1">
        <v>411</v>
      </c>
      <c r="N35" s="1">
        <v>171</v>
      </c>
      <c r="O35" s="21">
        <v>471</v>
      </c>
      <c r="P35" s="21"/>
      <c r="Q35" s="1"/>
      <c r="R35" s="1"/>
      <c r="S35" s="1"/>
      <c r="T35" s="1"/>
      <c r="U35" s="1"/>
      <c r="V35" s="1">
        <f>LARGE(E35:U35,1)+LARGE(E35:U35,2)+LARGE(E35:U35,3)+LARGE(E35:U35,4)</f>
        <v>1563</v>
      </c>
    </row>
    <row r="36" spans="1:22" x14ac:dyDescent="0.3">
      <c r="A36" s="1">
        <v>34</v>
      </c>
      <c r="B36" s="1" t="s">
        <v>184</v>
      </c>
      <c r="C36" s="1" t="s">
        <v>82</v>
      </c>
      <c r="D36" s="11">
        <v>2004</v>
      </c>
      <c r="E36" s="1"/>
      <c r="F36" s="1"/>
      <c r="G36" s="1"/>
      <c r="H36" s="1"/>
      <c r="I36" s="1"/>
      <c r="J36" s="1"/>
      <c r="K36" s="1">
        <v>523</v>
      </c>
      <c r="L36" s="1">
        <v>383</v>
      </c>
      <c r="M36" s="1"/>
      <c r="N36" s="1">
        <v>1</v>
      </c>
      <c r="O36" s="21">
        <v>337</v>
      </c>
      <c r="P36" s="1">
        <v>289</v>
      </c>
      <c r="Q36" s="1"/>
      <c r="R36" s="1"/>
      <c r="S36" s="1"/>
      <c r="T36" s="1"/>
      <c r="U36" s="1"/>
      <c r="V36" s="1">
        <f>LARGE(E36:U36,1)+LARGE(E36:U36,2)+LARGE(E36:U36,3)+LARGE(E36:U36,4)</f>
        <v>1532</v>
      </c>
    </row>
    <row r="37" spans="1:22" x14ac:dyDescent="0.3">
      <c r="A37" s="1">
        <v>35</v>
      </c>
      <c r="B37" s="1" t="s">
        <v>205</v>
      </c>
      <c r="C37" s="1" t="s">
        <v>112</v>
      </c>
      <c r="D37" s="11">
        <v>2005</v>
      </c>
      <c r="E37" s="1"/>
      <c r="F37" s="1"/>
      <c r="G37" s="1"/>
      <c r="H37" s="1"/>
      <c r="I37" s="1"/>
      <c r="J37" s="1"/>
      <c r="K37" s="1">
        <v>588</v>
      </c>
      <c r="L37" s="1">
        <v>173</v>
      </c>
      <c r="M37" s="1"/>
      <c r="N37" s="1"/>
      <c r="O37" s="21">
        <v>387</v>
      </c>
      <c r="P37" s="1">
        <v>374</v>
      </c>
      <c r="Q37" s="1"/>
      <c r="R37" s="1"/>
      <c r="S37" s="1"/>
      <c r="T37" s="1"/>
      <c r="U37" s="21"/>
      <c r="V37" s="1">
        <f>LARGE(E37:U37,1)+LARGE(E37:U37,2)+LARGE(E37:U37,3)+LARGE(E37:U37,4)</f>
        <v>1522</v>
      </c>
    </row>
    <row r="38" spans="1:22" x14ac:dyDescent="0.3">
      <c r="A38" s="1">
        <v>36</v>
      </c>
      <c r="B38" s="1" t="s">
        <v>178</v>
      </c>
      <c r="C38" s="1" t="s">
        <v>115</v>
      </c>
      <c r="D38" s="11">
        <v>2006</v>
      </c>
      <c r="E38" s="1"/>
      <c r="F38" s="1"/>
      <c r="G38" s="1"/>
      <c r="H38" s="1"/>
      <c r="I38" s="1"/>
      <c r="J38" s="1"/>
      <c r="K38" s="1">
        <v>505</v>
      </c>
      <c r="L38" s="1">
        <v>312</v>
      </c>
      <c r="M38" s="1">
        <v>214</v>
      </c>
      <c r="N38" s="1">
        <v>240</v>
      </c>
      <c r="O38" s="21">
        <v>0</v>
      </c>
      <c r="P38" s="1">
        <v>464</v>
      </c>
      <c r="Q38" s="1"/>
      <c r="R38" s="1"/>
      <c r="S38" s="1"/>
      <c r="T38" s="1"/>
      <c r="U38" s="1"/>
      <c r="V38" s="1">
        <f>LARGE(E38:U38,1)+LARGE(E38:U38,2)+LARGE(E38:U38,3)+LARGE(E38:U38,4)</f>
        <v>1521</v>
      </c>
    </row>
    <row r="39" spans="1:22" x14ac:dyDescent="0.3">
      <c r="A39" s="1">
        <v>37</v>
      </c>
      <c r="B39" s="1" t="s">
        <v>197</v>
      </c>
      <c r="C39" s="1" t="s">
        <v>158</v>
      </c>
      <c r="D39" s="11">
        <v>2004</v>
      </c>
      <c r="E39" s="1"/>
      <c r="F39" s="1"/>
      <c r="G39" s="1"/>
      <c r="H39" s="1"/>
      <c r="I39" s="1"/>
      <c r="J39" s="1"/>
      <c r="K39" s="1">
        <v>550</v>
      </c>
      <c r="L39" s="1">
        <v>306</v>
      </c>
      <c r="M39" s="1"/>
      <c r="N39" s="1">
        <v>305</v>
      </c>
      <c r="O39" s="21">
        <v>353</v>
      </c>
      <c r="P39" s="1">
        <v>205</v>
      </c>
      <c r="Q39" s="1"/>
      <c r="R39" s="1"/>
      <c r="S39" s="1"/>
      <c r="T39" s="1"/>
      <c r="U39" s="1"/>
      <c r="V39" s="1">
        <f>LARGE(E39:U39,1)+LARGE(E39:U39,2)+LARGE(E39:U39,3)+LARGE(E39:U39,4)</f>
        <v>1514</v>
      </c>
    </row>
    <row r="40" spans="1:22" x14ac:dyDescent="0.3">
      <c r="A40" s="1">
        <v>38</v>
      </c>
      <c r="B40" s="1" t="s">
        <v>280</v>
      </c>
      <c r="C40" s="1" t="s">
        <v>252</v>
      </c>
      <c r="D40" s="11">
        <v>2006</v>
      </c>
      <c r="E40" s="1"/>
      <c r="F40" s="1"/>
      <c r="G40" s="1"/>
      <c r="H40" s="1"/>
      <c r="I40" s="1"/>
      <c r="J40" s="1"/>
      <c r="K40" s="1"/>
      <c r="L40" s="1"/>
      <c r="M40" s="1">
        <v>772</v>
      </c>
      <c r="N40" s="1"/>
      <c r="O40" s="21">
        <v>0</v>
      </c>
      <c r="P40" s="1">
        <v>383</v>
      </c>
      <c r="Q40" s="1"/>
      <c r="R40" s="1"/>
      <c r="S40" s="1"/>
      <c r="T40" s="1"/>
      <c r="U40" s="1"/>
      <c r="V40" s="1">
        <f>SUM(E40:U40)</f>
        <v>1155</v>
      </c>
    </row>
    <row r="41" spans="1:22" x14ac:dyDescent="0.3">
      <c r="A41" s="1">
        <v>39</v>
      </c>
      <c r="B41" s="1" t="s">
        <v>409</v>
      </c>
      <c r="C41" s="1" t="s">
        <v>359</v>
      </c>
      <c r="D41" s="11">
        <v>2005</v>
      </c>
      <c r="E41" s="1"/>
      <c r="F41" s="18"/>
      <c r="G41" s="1"/>
      <c r="H41" s="18"/>
      <c r="I41" s="1"/>
      <c r="J41" s="1"/>
      <c r="K41" s="1"/>
      <c r="L41" s="1"/>
      <c r="M41" s="1"/>
      <c r="N41" s="1">
        <v>467</v>
      </c>
      <c r="O41" s="21">
        <v>531</v>
      </c>
      <c r="P41" s="1">
        <v>145</v>
      </c>
      <c r="Q41" s="1"/>
      <c r="R41" s="1"/>
      <c r="S41" s="1"/>
      <c r="T41" s="1"/>
      <c r="U41" s="1"/>
      <c r="V41" s="1">
        <f>SUM(E41:U41)</f>
        <v>1143</v>
      </c>
    </row>
    <row r="42" spans="1:22" x14ac:dyDescent="0.3">
      <c r="A42" s="1">
        <v>40</v>
      </c>
      <c r="B42" s="23" t="s">
        <v>476</v>
      </c>
      <c r="C42" s="23" t="s">
        <v>354</v>
      </c>
      <c r="D42" s="36">
        <v>2005</v>
      </c>
      <c r="E42" s="24"/>
      <c r="F42" s="1"/>
      <c r="G42" s="25"/>
      <c r="H42" s="21"/>
      <c r="I42" s="25"/>
      <c r="J42" s="21"/>
      <c r="K42" s="21"/>
      <c r="L42" s="21"/>
      <c r="M42" s="1"/>
      <c r="N42" s="21"/>
      <c r="O42" s="21">
        <v>538</v>
      </c>
      <c r="P42" s="1">
        <v>510</v>
      </c>
      <c r="Q42" s="1"/>
      <c r="R42" s="1"/>
      <c r="S42" s="1"/>
      <c r="T42" s="1"/>
      <c r="U42" s="1"/>
      <c r="V42" s="1">
        <f>SUM(E42:U42)</f>
        <v>1048</v>
      </c>
    </row>
    <row r="43" spans="1:22" x14ac:dyDescent="0.3">
      <c r="A43" s="1">
        <v>41</v>
      </c>
      <c r="B43" s="1" t="s">
        <v>189</v>
      </c>
      <c r="C43" s="1" t="s">
        <v>36</v>
      </c>
      <c r="D43" s="11">
        <v>2006</v>
      </c>
      <c r="E43" s="1"/>
      <c r="F43" s="1"/>
      <c r="G43" s="1"/>
      <c r="H43" s="1"/>
      <c r="I43" s="1"/>
      <c r="J43" s="1"/>
      <c r="K43" s="1">
        <v>363</v>
      </c>
      <c r="L43" s="1">
        <v>59</v>
      </c>
      <c r="M43" s="1">
        <v>526</v>
      </c>
      <c r="N43" s="1"/>
      <c r="O43" s="21">
        <v>1</v>
      </c>
      <c r="P43" s="1"/>
      <c r="Q43" s="1"/>
      <c r="R43" s="1"/>
      <c r="S43" s="1"/>
      <c r="T43" s="1"/>
      <c r="U43" s="1"/>
      <c r="V43" s="1">
        <f>LARGE(E43:U43,1)+LARGE(E43:U43,2)+LARGE(E43:U43,3)+LARGE(E43:U43,4)</f>
        <v>949</v>
      </c>
    </row>
    <row r="44" spans="1:22" x14ac:dyDescent="0.3">
      <c r="A44" s="1">
        <v>42</v>
      </c>
      <c r="B44" s="1" t="s">
        <v>177</v>
      </c>
      <c r="C44" s="1" t="s">
        <v>36</v>
      </c>
      <c r="D44" s="11">
        <v>2004</v>
      </c>
      <c r="E44" s="1"/>
      <c r="F44" s="1"/>
      <c r="G44" s="1"/>
      <c r="H44" s="1"/>
      <c r="I44" s="1"/>
      <c r="J44" s="1"/>
      <c r="K44" s="1">
        <v>470</v>
      </c>
      <c r="L44" s="1">
        <v>437</v>
      </c>
      <c r="M44" s="1"/>
      <c r="N44" s="1"/>
      <c r="O44" s="21">
        <v>1</v>
      </c>
      <c r="P44" s="1"/>
      <c r="Q44" s="21"/>
      <c r="R44" s="21"/>
      <c r="S44" s="21"/>
      <c r="T44" s="1"/>
      <c r="U44" s="1"/>
      <c r="V44" s="1">
        <f>SUM(E44:U44)</f>
        <v>908</v>
      </c>
    </row>
    <row r="45" spans="1:22" x14ac:dyDescent="0.3">
      <c r="A45" s="1">
        <v>43</v>
      </c>
      <c r="B45" s="1" t="s">
        <v>196</v>
      </c>
      <c r="C45" s="1" t="s">
        <v>84</v>
      </c>
      <c r="D45" s="11">
        <v>2006</v>
      </c>
      <c r="E45" s="1"/>
      <c r="F45" s="1"/>
      <c r="G45" s="1"/>
      <c r="H45" s="1"/>
      <c r="I45" s="1"/>
      <c r="J45" s="1"/>
      <c r="K45" s="1">
        <v>167</v>
      </c>
      <c r="L45" s="1">
        <v>184</v>
      </c>
      <c r="M45" s="1">
        <v>234</v>
      </c>
      <c r="N45" s="1"/>
      <c r="O45" s="1"/>
      <c r="P45" s="1"/>
      <c r="Q45" s="1"/>
      <c r="R45" s="1"/>
      <c r="S45" s="1"/>
      <c r="T45" s="1">
        <v>1</v>
      </c>
      <c r="U45" s="1">
        <v>266</v>
      </c>
      <c r="V45" s="1">
        <f>LARGE(E45:U45,1)+LARGE(E45:U45,2)+LARGE(E45:U45,3)+LARGE(E45:U45,4)</f>
        <v>851</v>
      </c>
    </row>
    <row r="46" spans="1:22" x14ac:dyDescent="0.3">
      <c r="A46" s="1">
        <v>44</v>
      </c>
      <c r="B46" s="1" t="s">
        <v>201</v>
      </c>
      <c r="C46" s="1" t="s">
        <v>82</v>
      </c>
      <c r="D46" s="11">
        <v>2006</v>
      </c>
      <c r="E46" s="1"/>
      <c r="F46" s="1"/>
      <c r="G46" s="1"/>
      <c r="H46" s="1"/>
      <c r="I46" s="1"/>
      <c r="J46" s="1"/>
      <c r="K46" s="1">
        <v>158</v>
      </c>
      <c r="L46" s="1">
        <v>289</v>
      </c>
      <c r="M46" s="1"/>
      <c r="N46" s="1">
        <v>117</v>
      </c>
      <c r="O46" s="21">
        <v>237</v>
      </c>
      <c r="P46" s="1"/>
      <c r="Q46" s="21"/>
      <c r="R46" s="21"/>
      <c r="S46" s="21"/>
      <c r="T46" s="1"/>
      <c r="U46" s="1"/>
      <c r="V46" s="1">
        <f>LARGE(E46:U46,1)+LARGE(E46:U46,2)+LARGE(E46:U46,3)+LARGE(E46:U46,4)</f>
        <v>801</v>
      </c>
    </row>
    <row r="47" spans="1:22" x14ac:dyDescent="0.3">
      <c r="A47" s="1">
        <v>45</v>
      </c>
      <c r="B47" s="1" t="s">
        <v>281</v>
      </c>
      <c r="C47" s="1" t="s">
        <v>84</v>
      </c>
      <c r="D47" s="11">
        <v>2004</v>
      </c>
      <c r="E47" s="1"/>
      <c r="F47" s="1"/>
      <c r="G47" s="1"/>
      <c r="H47" s="1"/>
      <c r="I47" s="1"/>
      <c r="J47" s="1"/>
      <c r="K47" s="1"/>
      <c r="L47" s="1"/>
      <c r="M47" s="1">
        <v>764</v>
      </c>
      <c r="N47" s="1"/>
      <c r="O47" s="1"/>
      <c r="P47" s="1"/>
      <c r="Q47" s="1"/>
      <c r="R47" s="1"/>
      <c r="S47" s="1"/>
      <c r="T47" s="1"/>
      <c r="U47" s="1"/>
      <c r="V47" s="1">
        <f>SUM(E47:U47)</f>
        <v>764</v>
      </c>
    </row>
    <row r="48" spans="1:22" x14ac:dyDescent="0.3">
      <c r="A48" s="1">
        <v>46</v>
      </c>
      <c r="B48" s="1" t="s">
        <v>289</v>
      </c>
      <c r="C48" s="1" t="s">
        <v>252</v>
      </c>
      <c r="D48" s="11">
        <v>2006</v>
      </c>
      <c r="E48" s="1"/>
      <c r="F48" s="1"/>
      <c r="G48" s="1"/>
      <c r="H48" s="1"/>
      <c r="I48" s="1"/>
      <c r="J48" s="1"/>
      <c r="K48" s="1"/>
      <c r="L48" s="1"/>
      <c r="M48" s="1">
        <v>127</v>
      </c>
      <c r="N48" s="1">
        <v>401</v>
      </c>
      <c r="O48" s="21">
        <v>212</v>
      </c>
      <c r="P48" s="1">
        <v>0</v>
      </c>
      <c r="Q48" s="1"/>
      <c r="R48" s="1"/>
      <c r="S48" s="1"/>
      <c r="T48" s="1"/>
      <c r="U48" s="1"/>
      <c r="V48" s="1">
        <f>LARGE(E48:U48,1)+LARGE(E48:U48,2)+LARGE(E48:U48,3)+LARGE(E48:U48,4)</f>
        <v>740</v>
      </c>
    </row>
    <row r="49" spans="1:22" x14ac:dyDescent="0.3">
      <c r="A49" s="1">
        <v>47</v>
      </c>
      <c r="B49" s="1" t="s">
        <v>166</v>
      </c>
      <c r="C49" s="1" t="s">
        <v>124</v>
      </c>
      <c r="D49" s="11">
        <v>2005</v>
      </c>
      <c r="E49" s="1"/>
      <c r="F49" s="1"/>
      <c r="G49" s="1"/>
      <c r="H49" s="1"/>
      <c r="I49" s="1"/>
      <c r="J49" s="1"/>
      <c r="K49" s="1">
        <v>1</v>
      </c>
      <c r="L49" s="1">
        <v>1</v>
      </c>
      <c r="M49" s="1">
        <v>517</v>
      </c>
      <c r="N49" s="1">
        <v>0</v>
      </c>
      <c r="O49" s="21">
        <v>1</v>
      </c>
      <c r="P49" s="1">
        <v>122</v>
      </c>
      <c r="Q49" s="1"/>
      <c r="R49" s="1"/>
      <c r="S49" s="1"/>
      <c r="T49" s="1"/>
      <c r="U49" s="1"/>
      <c r="V49" s="1">
        <f>LARGE(E49:U49,1)+LARGE(E49:U49,2)+LARGE(E49:U49,3)+LARGE(E49:U49,4)</f>
        <v>641</v>
      </c>
    </row>
    <row r="50" spans="1:22" x14ac:dyDescent="0.3">
      <c r="A50" s="1">
        <v>48</v>
      </c>
      <c r="B50" s="1" t="s">
        <v>283</v>
      </c>
      <c r="C50" s="1" t="s">
        <v>248</v>
      </c>
      <c r="D50" s="11">
        <v>2004</v>
      </c>
      <c r="E50" s="1"/>
      <c r="F50" s="1"/>
      <c r="G50" s="1"/>
      <c r="H50" s="1"/>
      <c r="I50" s="1"/>
      <c r="J50" s="1"/>
      <c r="K50" s="1"/>
      <c r="L50" s="1"/>
      <c r="M50" s="1">
        <v>561</v>
      </c>
      <c r="N50" s="1">
        <v>21</v>
      </c>
      <c r="O50" s="1"/>
      <c r="P50" s="1">
        <v>0</v>
      </c>
      <c r="Q50" s="1"/>
      <c r="R50" s="1"/>
      <c r="S50" s="1"/>
      <c r="T50" s="1"/>
      <c r="U50" s="1"/>
      <c r="V50" s="1">
        <f>SUM(E50:U50)</f>
        <v>582</v>
      </c>
    </row>
    <row r="51" spans="1:22" x14ac:dyDescent="0.3">
      <c r="A51" s="1">
        <v>49</v>
      </c>
      <c r="B51" s="1" t="s">
        <v>180</v>
      </c>
      <c r="C51" s="1" t="s">
        <v>181</v>
      </c>
      <c r="D51" s="11">
        <v>2004</v>
      </c>
      <c r="E51" s="1"/>
      <c r="F51" s="1"/>
      <c r="G51" s="1"/>
      <c r="H51" s="1"/>
      <c r="I51" s="1"/>
      <c r="J51" s="1"/>
      <c r="K51" s="1">
        <v>1</v>
      </c>
      <c r="L51" s="1">
        <v>162</v>
      </c>
      <c r="M51" s="1">
        <v>411</v>
      </c>
      <c r="N51" s="1"/>
      <c r="O51" s="21">
        <v>1</v>
      </c>
      <c r="P51" s="21"/>
      <c r="Q51" s="21"/>
      <c r="R51" s="21"/>
      <c r="S51" s="21"/>
      <c r="T51" s="1"/>
      <c r="U51" s="1"/>
      <c r="V51" s="1">
        <f>LARGE(E51:U51,1)+LARGE(E51:U51,2)+LARGE(E51:U51,3)+LARGE(E51:U51,4)</f>
        <v>575</v>
      </c>
    </row>
    <row r="52" spans="1:22" x14ac:dyDescent="0.3">
      <c r="A52" s="1">
        <v>50</v>
      </c>
      <c r="B52" s="23" t="s">
        <v>473</v>
      </c>
      <c r="C52" s="23" t="s">
        <v>447</v>
      </c>
      <c r="D52" s="36">
        <v>2004</v>
      </c>
      <c r="E52" s="24"/>
      <c r="F52" s="1"/>
      <c r="G52" s="25"/>
      <c r="H52" s="21"/>
      <c r="I52" s="25"/>
      <c r="J52" s="21"/>
      <c r="K52" s="21"/>
      <c r="L52" s="21"/>
      <c r="M52" s="1"/>
      <c r="N52" s="21"/>
      <c r="O52" s="21">
        <v>535</v>
      </c>
      <c r="P52" s="1"/>
      <c r="Q52" s="1"/>
      <c r="R52" s="1"/>
      <c r="S52" s="1"/>
      <c r="T52" s="1"/>
      <c r="U52" s="1"/>
      <c r="V52" s="1">
        <f>SUM(E52:U52)</f>
        <v>535</v>
      </c>
    </row>
    <row r="53" spans="1:22" x14ac:dyDescent="0.3">
      <c r="A53" s="1">
        <v>51</v>
      </c>
      <c r="B53" s="1" t="s">
        <v>206</v>
      </c>
      <c r="C53" s="1" t="s">
        <v>82</v>
      </c>
      <c r="D53" s="11">
        <v>2006</v>
      </c>
      <c r="E53" s="1"/>
      <c r="F53" s="1"/>
      <c r="G53" s="1"/>
      <c r="H53" s="1"/>
      <c r="I53" s="1"/>
      <c r="J53" s="1"/>
      <c r="K53" s="1">
        <v>173</v>
      </c>
      <c r="L53" s="1">
        <v>354</v>
      </c>
      <c r="M53" s="1"/>
      <c r="N53" s="21"/>
      <c r="O53" s="1"/>
      <c r="P53" s="1">
        <v>1</v>
      </c>
      <c r="Q53" s="1"/>
      <c r="R53" s="1"/>
      <c r="S53" s="1"/>
      <c r="T53" s="1"/>
      <c r="U53" s="21"/>
      <c r="V53" s="1">
        <f>SUM(E53:U53)</f>
        <v>528</v>
      </c>
    </row>
    <row r="54" spans="1:22" x14ac:dyDescent="0.3">
      <c r="A54" s="1">
        <v>52</v>
      </c>
      <c r="B54" s="1" t="s">
        <v>404</v>
      </c>
      <c r="C54" s="1" t="s">
        <v>317</v>
      </c>
      <c r="D54" s="11">
        <v>2004</v>
      </c>
      <c r="E54" s="1"/>
      <c r="F54" s="18"/>
      <c r="G54" s="1"/>
      <c r="H54" s="18"/>
      <c r="I54" s="1"/>
      <c r="J54" s="1"/>
      <c r="K54" s="1"/>
      <c r="L54" s="1"/>
      <c r="M54" s="1"/>
      <c r="N54" s="1">
        <v>210</v>
      </c>
      <c r="O54" s="21">
        <v>278</v>
      </c>
      <c r="P54" s="1"/>
      <c r="Q54" s="1"/>
      <c r="R54" s="1"/>
      <c r="S54" s="1"/>
      <c r="T54" s="1"/>
      <c r="U54" s="1"/>
      <c r="V54" s="1">
        <f>SUM(E54:U54)</f>
        <v>488</v>
      </c>
    </row>
    <row r="55" spans="1:22" x14ac:dyDescent="0.3">
      <c r="A55" s="1">
        <v>53</v>
      </c>
      <c r="B55" s="1" t="s">
        <v>284</v>
      </c>
      <c r="C55" s="1" t="s">
        <v>285</v>
      </c>
      <c r="D55" s="11">
        <v>2005</v>
      </c>
      <c r="E55" s="1"/>
      <c r="F55" s="1"/>
      <c r="G55" s="1"/>
      <c r="H55" s="1"/>
      <c r="I55" s="1"/>
      <c r="J55" s="1"/>
      <c r="K55" s="1"/>
      <c r="L55" s="1"/>
      <c r="M55" s="1">
        <v>190</v>
      </c>
      <c r="N55" s="1">
        <v>145</v>
      </c>
      <c r="O55" s="21">
        <v>128</v>
      </c>
      <c r="P55" s="1"/>
      <c r="Q55" s="1"/>
      <c r="R55" s="1"/>
      <c r="S55" s="1"/>
      <c r="T55" s="1"/>
      <c r="U55" s="1"/>
      <c r="V55" s="1">
        <f>SUM(E55:U55)</f>
        <v>463</v>
      </c>
    </row>
    <row r="56" spans="1:22" x14ac:dyDescent="0.3">
      <c r="A56" s="1">
        <v>54</v>
      </c>
      <c r="B56" s="1" t="s">
        <v>170</v>
      </c>
      <c r="C56" s="1" t="s">
        <v>80</v>
      </c>
      <c r="D56" s="11">
        <v>2004</v>
      </c>
      <c r="E56" s="1"/>
      <c r="F56" s="1"/>
      <c r="G56" s="1"/>
      <c r="H56" s="1"/>
      <c r="I56" s="1"/>
      <c r="J56" s="1"/>
      <c r="K56" s="1"/>
      <c r="L56" s="1">
        <v>1</v>
      </c>
      <c r="M56" s="1">
        <v>184</v>
      </c>
      <c r="N56" s="1">
        <v>155</v>
      </c>
      <c r="O56" s="21">
        <v>109</v>
      </c>
      <c r="P56" s="1">
        <v>1</v>
      </c>
      <c r="Q56" s="1"/>
      <c r="R56" s="1"/>
      <c r="S56" s="1"/>
      <c r="T56" s="1"/>
      <c r="U56" s="1"/>
      <c r="V56" s="1">
        <f>LARGE(E56:U56,1)+LARGE(E56:U56,2)+LARGE(E56:U56,3)+LARGE(E56:U56,4)</f>
        <v>449</v>
      </c>
    </row>
    <row r="57" spans="1:22" x14ac:dyDescent="0.3">
      <c r="A57" s="1">
        <v>55</v>
      </c>
      <c r="B57" s="1" t="s">
        <v>405</v>
      </c>
      <c r="C57" s="1" t="s">
        <v>390</v>
      </c>
      <c r="D57" s="11">
        <v>2004</v>
      </c>
      <c r="E57" s="1"/>
      <c r="F57" s="18"/>
      <c r="G57" s="1"/>
      <c r="H57" s="18"/>
      <c r="I57" s="1"/>
      <c r="J57" s="1"/>
      <c r="K57" s="1"/>
      <c r="L57" s="1"/>
      <c r="M57" s="1"/>
      <c r="N57" s="1">
        <v>1</v>
      </c>
      <c r="O57" s="21">
        <v>421</v>
      </c>
      <c r="P57" s="1"/>
      <c r="Q57" s="1"/>
      <c r="R57" s="1"/>
      <c r="S57" s="1"/>
      <c r="T57" s="1"/>
      <c r="U57" s="1"/>
      <c r="V57" s="1">
        <f>SUM(E57:U57)</f>
        <v>422</v>
      </c>
    </row>
    <row r="58" spans="1:22" x14ac:dyDescent="0.3">
      <c r="A58" s="1">
        <v>56</v>
      </c>
      <c r="B58" s="1" t="s">
        <v>193</v>
      </c>
      <c r="C58" s="1" t="s">
        <v>103</v>
      </c>
      <c r="D58" s="11">
        <v>2004</v>
      </c>
      <c r="E58" s="1"/>
      <c r="F58" s="1"/>
      <c r="G58" s="1"/>
      <c r="H58" s="1"/>
      <c r="I58" s="1"/>
      <c r="J58" s="1"/>
      <c r="K58" s="1">
        <v>90</v>
      </c>
      <c r="L58" s="1">
        <v>289</v>
      </c>
      <c r="M58" s="1"/>
      <c r="N58" s="1"/>
      <c r="O58" s="1"/>
      <c r="P58" s="1"/>
      <c r="Q58" s="21"/>
      <c r="R58" s="21"/>
      <c r="S58" s="21"/>
      <c r="T58" s="21"/>
      <c r="U58" s="1"/>
      <c r="V58" s="1">
        <f>SUM(E58:U58)</f>
        <v>379</v>
      </c>
    </row>
    <row r="59" spans="1:22" x14ac:dyDescent="0.3">
      <c r="A59" s="1">
        <v>57</v>
      </c>
      <c r="B59" s="1" t="s">
        <v>187</v>
      </c>
      <c r="C59" s="1" t="s">
        <v>248</v>
      </c>
      <c r="D59" s="11">
        <v>2004</v>
      </c>
      <c r="E59" s="1"/>
      <c r="F59" s="1"/>
      <c r="G59" s="1"/>
      <c r="H59" s="1"/>
      <c r="I59" s="1"/>
      <c r="J59" s="1"/>
      <c r="K59" s="1"/>
      <c r="L59" s="1">
        <v>347</v>
      </c>
      <c r="M59" s="1"/>
      <c r="N59" s="1">
        <v>1</v>
      </c>
      <c r="O59" s="1"/>
      <c r="P59" s="1"/>
      <c r="Q59" s="1"/>
      <c r="R59" s="1"/>
      <c r="S59" s="1"/>
      <c r="T59" s="1"/>
      <c r="U59" s="1"/>
      <c r="V59" s="1">
        <f>SUM(E59:U59)</f>
        <v>348</v>
      </c>
    </row>
    <row r="60" spans="1:22" x14ac:dyDescent="0.3">
      <c r="A60" s="1">
        <v>58</v>
      </c>
      <c r="B60" s="1" t="s">
        <v>422</v>
      </c>
      <c r="C60" s="1" t="s">
        <v>354</v>
      </c>
      <c r="D60" s="11">
        <v>2006</v>
      </c>
      <c r="E60" s="1"/>
      <c r="F60" s="18"/>
      <c r="G60" s="1"/>
      <c r="H60" s="18"/>
      <c r="I60" s="1"/>
      <c r="J60" s="1"/>
      <c r="K60" s="1"/>
      <c r="L60" s="1"/>
      <c r="M60" s="1"/>
      <c r="N60" s="1">
        <v>319</v>
      </c>
      <c r="O60" s="1"/>
      <c r="P60" s="1"/>
      <c r="Q60" s="1"/>
      <c r="R60" s="1"/>
      <c r="S60" s="1"/>
      <c r="T60" s="1"/>
      <c r="U60" s="1"/>
      <c r="V60" s="1">
        <f>SUM(E60:U60)</f>
        <v>319</v>
      </c>
    </row>
    <row r="61" spans="1:22" x14ac:dyDescent="0.3">
      <c r="A61" s="1">
        <v>59</v>
      </c>
      <c r="B61" s="1" t="s">
        <v>288</v>
      </c>
      <c r="C61" s="1" t="s">
        <v>285</v>
      </c>
      <c r="D61" s="11">
        <v>2005</v>
      </c>
      <c r="E61" s="1"/>
      <c r="F61" s="1"/>
      <c r="G61" s="1"/>
      <c r="H61" s="1"/>
      <c r="I61" s="1"/>
      <c r="J61" s="1"/>
      <c r="K61" s="1"/>
      <c r="L61" s="1"/>
      <c r="M61" s="1">
        <v>150</v>
      </c>
      <c r="N61" s="1"/>
      <c r="O61" s="21">
        <v>1</v>
      </c>
      <c r="P61" s="1">
        <v>162</v>
      </c>
      <c r="Q61" s="1"/>
      <c r="R61" s="1"/>
      <c r="S61" s="1"/>
      <c r="T61" s="1"/>
      <c r="U61" s="1"/>
      <c r="V61" s="1">
        <f>SUM(E61:U61)</f>
        <v>313</v>
      </c>
    </row>
    <row r="62" spans="1:22" x14ac:dyDescent="0.3">
      <c r="A62" s="1">
        <v>60</v>
      </c>
      <c r="B62" s="1" t="s">
        <v>185</v>
      </c>
      <c r="C62" s="1" t="s">
        <v>88</v>
      </c>
      <c r="D62" s="11">
        <v>2005</v>
      </c>
      <c r="E62" s="1"/>
      <c r="F62" s="1"/>
      <c r="G62" s="1"/>
      <c r="H62" s="1"/>
      <c r="I62" s="1"/>
      <c r="J62" s="1"/>
      <c r="K62" s="1">
        <v>1</v>
      </c>
      <c r="L62" s="1">
        <v>1</v>
      </c>
      <c r="M62" s="1">
        <v>1</v>
      </c>
      <c r="N62" s="1">
        <v>307</v>
      </c>
      <c r="O62" s="1"/>
      <c r="P62" s="1"/>
      <c r="Q62" s="1"/>
      <c r="R62" s="1"/>
      <c r="S62" s="1"/>
      <c r="T62" s="1"/>
      <c r="U62" s="1"/>
      <c r="V62" s="1">
        <f>LARGE(E62:U62,1)+LARGE(E62:U62,2)+LARGE(E62:U62,3)+LARGE(E62:U62,4)</f>
        <v>310</v>
      </c>
    </row>
    <row r="63" spans="1:22" x14ac:dyDescent="0.3">
      <c r="A63" s="1">
        <v>61</v>
      </c>
      <c r="B63" s="1" t="s">
        <v>232</v>
      </c>
      <c r="C63" s="1" t="s">
        <v>44</v>
      </c>
      <c r="D63" s="11">
        <v>2005</v>
      </c>
      <c r="E63" s="1"/>
      <c r="F63" s="1"/>
      <c r="G63" s="1"/>
      <c r="H63" s="1"/>
      <c r="I63" s="1"/>
      <c r="J63" s="1"/>
      <c r="K63" s="1">
        <v>301</v>
      </c>
      <c r="L63" s="21"/>
      <c r="M63" s="1"/>
      <c r="N63" s="1"/>
      <c r="O63" s="1"/>
      <c r="P63" s="1"/>
      <c r="Q63" s="1"/>
      <c r="R63" s="1"/>
      <c r="S63" s="1"/>
      <c r="T63" s="1"/>
      <c r="U63" s="1"/>
      <c r="V63" s="1">
        <f>SUM(E63:U63)</f>
        <v>301</v>
      </c>
    </row>
    <row r="64" spans="1:22" x14ac:dyDescent="0.3">
      <c r="A64" s="1">
        <v>62</v>
      </c>
      <c r="B64" s="1" t="s">
        <v>167</v>
      </c>
      <c r="C64" s="1" t="s">
        <v>122</v>
      </c>
      <c r="D64" s="11">
        <v>2006</v>
      </c>
      <c r="E64" s="1"/>
      <c r="F64" s="1"/>
      <c r="G64" s="1"/>
      <c r="H64" s="1"/>
      <c r="I64" s="1"/>
      <c r="J64" s="1"/>
      <c r="K64" s="1">
        <v>226</v>
      </c>
      <c r="L64" s="1">
        <v>1</v>
      </c>
      <c r="M64" s="1"/>
      <c r="N64" s="1"/>
      <c r="O64" s="1"/>
      <c r="P64" s="1"/>
      <c r="Q64" s="1"/>
      <c r="R64" s="1"/>
      <c r="S64" s="1"/>
      <c r="T64" s="1"/>
      <c r="U64" s="1"/>
      <c r="V64" s="1">
        <f>SUM(E64:U64)</f>
        <v>227</v>
      </c>
    </row>
    <row r="65" spans="1:22" x14ac:dyDescent="0.3">
      <c r="A65" s="1">
        <v>63</v>
      </c>
      <c r="B65" s="1" t="s">
        <v>173</v>
      </c>
      <c r="C65" s="1" t="s">
        <v>155</v>
      </c>
      <c r="D65" s="11">
        <v>2005</v>
      </c>
      <c r="E65" s="1"/>
      <c r="F65" s="1"/>
      <c r="G65" s="1"/>
      <c r="H65" s="1"/>
      <c r="I65" s="1"/>
      <c r="J65" s="1"/>
      <c r="K65" s="1">
        <v>212</v>
      </c>
      <c r="L65" s="1">
        <v>1</v>
      </c>
      <c r="M65" s="1"/>
      <c r="N65" s="1"/>
      <c r="O65" s="21">
        <v>1</v>
      </c>
      <c r="P65" s="1">
        <v>0</v>
      </c>
      <c r="Q65" s="1"/>
      <c r="R65" s="1"/>
      <c r="S65" s="1"/>
      <c r="T65" s="1"/>
      <c r="U65" s="1"/>
      <c r="V65" s="1">
        <f>LARGE(E65:U65,1)+LARGE(E65:U65,2)+LARGE(E65:U65,3)+LARGE(E65:U65,4)</f>
        <v>214</v>
      </c>
    </row>
    <row r="66" spans="1:22" x14ac:dyDescent="0.3">
      <c r="A66" s="1">
        <v>64</v>
      </c>
      <c r="B66" s="1" t="s">
        <v>291</v>
      </c>
      <c r="C66" s="1" t="s">
        <v>252</v>
      </c>
      <c r="D66" s="11">
        <v>2004</v>
      </c>
      <c r="E66" s="1"/>
      <c r="F66" s="1"/>
      <c r="G66" s="1"/>
      <c r="H66" s="1"/>
      <c r="I66" s="1"/>
      <c r="J66" s="1"/>
      <c r="K66" s="1"/>
      <c r="L66" s="1"/>
      <c r="M66" s="1">
        <v>98</v>
      </c>
      <c r="N66" s="1">
        <v>0</v>
      </c>
      <c r="O66" s="21">
        <v>94</v>
      </c>
      <c r="P66" s="1">
        <v>1</v>
      </c>
      <c r="Q66" s="1"/>
      <c r="R66" s="1"/>
      <c r="S66" s="1"/>
      <c r="T66" s="1"/>
      <c r="U66" s="1"/>
      <c r="V66" s="1">
        <f>LARGE(E66:U66,1)+LARGE(E66:U66,2)+LARGE(E66:U66,3)+LARGE(E66:U66,4)</f>
        <v>193</v>
      </c>
    </row>
    <row r="67" spans="1:22" x14ac:dyDescent="0.3">
      <c r="A67" s="1">
        <v>65</v>
      </c>
      <c r="B67" s="1" t="s">
        <v>287</v>
      </c>
      <c r="C67" s="1" t="s">
        <v>86</v>
      </c>
      <c r="D67" s="11">
        <v>2005</v>
      </c>
      <c r="E67" s="1"/>
      <c r="F67" s="1"/>
      <c r="G67" s="1"/>
      <c r="H67" s="1"/>
      <c r="I67" s="1"/>
      <c r="J67" s="1"/>
      <c r="K67" s="1"/>
      <c r="L67" s="1"/>
      <c r="M67" s="1">
        <v>177</v>
      </c>
      <c r="N67" s="1">
        <v>1</v>
      </c>
      <c r="O67" s="21">
        <v>1</v>
      </c>
      <c r="P67" s="1"/>
      <c r="Q67" s="1"/>
      <c r="R67" s="1"/>
      <c r="S67" s="1"/>
      <c r="T67" s="1"/>
      <c r="U67" s="1"/>
      <c r="V67" s="1">
        <f>SUM(E67:U67)</f>
        <v>179</v>
      </c>
    </row>
    <row r="68" spans="1:22" x14ac:dyDescent="0.3">
      <c r="A68" s="1">
        <v>66</v>
      </c>
      <c r="B68" s="1" t="s">
        <v>234</v>
      </c>
      <c r="C68" s="1" t="s">
        <v>84</v>
      </c>
      <c r="D68" s="11">
        <v>2005</v>
      </c>
      <c r="E68" s="1"/>
      <c r="F68" s="1"/>
      <c r="G68" s="1"/>
      <c r="H68" s="1"/>
      <c r="I68" s="1"/>
      <c r="J68" s="1"/>
      <c r="K68" s="1">
        <v>1</v>
      </c>
      <c r="L68" s="1"/>
      <c r="M68" s="1">
        <v>1</v>
      </c>
      <c r="N68" s="1">
        <v>1</v>
      </c>
      <c r="O68" s="21">
        <v>128</v>
      </c>
      <c r="P68" s="1"/>
      <c r="Q68" s="1"/>
      <c r="R68" s="1"/>
      <c r="S68" s="1"/>
      <c r="T68" s="1"/>
      <c r="U68" s="1"/>
      <c r="V68" s="1">
        <f>LARGE(E68:U68,1)+LARGE(E68:U68,2)+LARGE(E68:U68,3)+LARGE(E68:U68,4)</f>
        <v>131</v>
      </c>
    </row>
    <row r="69" spans="1:22" x14ac:dyDescent="0.3">
      <c r="A69" s="1">
        <v>67</v>
      </c>
      <c r="B69" s="1" t="s">
        <v>290</v>
      </c>
      <c r="C69" s="1" t="s">
        <v>239</v>
      </c>
      <c r="D69" s="11">
        <v>2006</v>
      </c>
      <c r="E69" s="1"/>
      <c r="F69" s="1"/>
      <c r="G69" s="1"/>
      <c r="H69" s="1"/>
      <c r="I69" s="1"/>
      <c r="J69" s="1"/>
      <c r="K69" s="1"/>
      <c r="L69" s="1"/>
      <c r="M69" s="1">
        <v>123</v>
      </c>
      <c r="N69" s="1">
        <v>1</v>
      </c>
      <c r="O69" s="21">
        <v>1</v>
      </c>
      <c r="P69" s="1">
        <v>1</v>
      </c>
      <c r="Q69" s="1"/>
      <c r="R69" s="1"/>
      <c r="S69" s="1"/>
      <c r="T69" s="1"/>
      <c r="U69" s="1"/>
      <c r="V69" s="1">
        <f>LARGE(E69:U69,1)+LARGE(E69:U69,2)+LARGE(E69:U69,3)+LARGE(E69:U69,4)</f>
        <v>126</v>
      </c>
    </row>
    <row r="70" spans="1:22" x14ac:dyDescent="0.3">
      <c r="A70" s="1">
        <v>68</v>
      </c>
      <c r="B70" s="1" t="s">
        <v>420</v>
      </c>
      <c r="C70" s="1" t="s">
        <v>353</v>
      </c>
      <c r="D70" s="11">
        <v>2006</v>
      </c>
      <c r="E70" s="1"/>
      <c r="F70" s="18"/>
      <c r="G70" s="1"/>
      <c r="H70" s="18"/>
      <c r="I70" s="1"/>
      <c r="J70" s="1"/>
      <c r="K70" s="1"/>
      <c r="L70" s="1"/>
      <c r="M70" s="1"/>
      <c r="N70" s="1">
        <v>1</v>
      </c>
      <c r="O70" s="21">
        <v>111</v>
      </c>
      <c r="P70" s="1"/>
      <c r="Q70" s="1"/>
      <c r="R70" s="1"/>
      <c r="S70" s="1"/>
      <c r="T70" s="1"/>
      <c r="U70" s="1"/>
      <c r="V70" s="1">
        <f>SUM(E70:U70)</f>
        <v>112</v>
      </c>
    </row>
    <row r="71" spans="1:22" x14ac:dyDescent="0.3">
      <c r="A71" s="1">
        <v>69</v>
      </c>
      <c r="B71" s="1" t="s">
        <v>424</v>
      </c>
      <c r="C71" s="1" t="s">
        <v>83</v>
      </c>
      <c r="D71" s="11">
        <v>2005</v>
      </c>
      <c r="E71" s="1"/>
      <c r="F71" s="18"/>
      <c r="G71" s="1"/>
      <c r="H71" s="18"/>
      <c r="I71" s="1"/>
      <c r="J71" s="1"/>
      <c r="K71" s="1"/>
      <c r="L71" s="1"/>
      <c r="M71" s="1"/>
      <c r="N71" s="1">
        <v>112</v>
      </c>
      <c r="O71" s="1"/>
      <c r="P71" s="1"/>
      <c r="Q71" s="1"/>
      <c r="R71" s="1"/>
      <c r="S71" s="1"/>
      <c r="T71" s="1"/>
      <c r="U71" s="1"/>
      <c r="V71" s="1">
        <f>SUM(E71:U71)</f>
        <v>112</v>
      </c>
    </row>
    <row r="72" spans="1:22" x14ac:dyDescent="0.3">
      <c r="A72" s="1">
        <v>70</v>
      </c>
      <c r="B72" s="1" t="s">
        <v>410</v>
      </c>
      <c r="C72" s="1" t="s">
        <v>355</v>
      </c>
      <c r="D72" s="11">
        <v>2006</v>
      </c>
      <c r="E72" s="1"/>
      <c r="F72" s="18"/>
      <c r="G72" s="1"/>
      <c r="H72" s="18"/>
      <c r="I72" s="1"/>
      <c r="J72" s="1"/>
      <c r="K72" s="1"/>
      <c r="L72" s="1"/>
      <c r="M72" s="1"/>
      <c r="N72" s="1">
        <v>1</v>
      </c>
      <c r="O72" s="1"/>
      <c r="P72" s="1">
        <v>74</v>
      </c>
      <c r="Q72" s="1"/>
      <c r="R72" s="1"/>
      <c r="S72" s="1"/>
      <c r="T72" s="1"/>
      <c r="U72" s="1"/>
      <c r="V72" s="1">
        <f>SUM(E72:U72)</f>
        <v>75</v>
      </c>
    </row>
    <row r="73" spans="1:22" x14ac:dyDescent="0.3">
      <c r="A73" s="1">
        <v>71</v>
      </c>
      <c r="B73" s="1" t="s">
        <v>292</v>
      </c>
      <c r="C73" s="1" t="s">
        <v>98</v>
      </c>
      <c r="D73" s="11">
        <v>2006</v>
      </c>
      <c r="E73" s="1"/>
      <c r="F73" s="1"/>
      <c r="G73" s="1"/>
      <c r="H73" s="1"/>
      <c r="I73" s="1"/>
      <c r="J73" s="1"/>
      <c r="K73" s="1"/>
      <c r="L73" s="1"/>
      <c r="M73" s="1">
        <v>46</v>
      </c>
      <c r="N73" s="1"/>
      <c r="O73" s="1"/>
      <c r="P73" s="1"/>
      <c r="Q73" s="1"/>
      <c r="R73" s="1"/>
      <c r="S73" s="1"/>
      <c r="T73" s="1"/>
      <c r="U73" s="1"/>
      <c r="V73" s="1">
        <f>SUM(E73:U73)</f>
        <v>46</v>
      </c>
    </row>
    <row r="74" spans="1:22" x14ac:dyDescent="0.3">
      <c r="A74" s="1">
        <v>72</v>
      </c>
      <c r="B74" s="1" t="s">
        <v>401</v>
      </c>
      <c r="C74" s="1" t="s">
        <v>88</v>
      </c>
      <c r="D74" s="11">
        <v>2004</v>
      </c>
      <c r="E74" s="1"/>
      <c r="F74" s="18"/>
      <c r="G74" s="1"/>
      <c r="H74" s="18"/>
      <c r="I74" s="1"/>
      <c r="J74" s="1"/>
      <c r="K74" s="1"/>
      <c r="L74" s="1"/>
      <c r="M74" s="1"/>
      <c r="N74" s="1">
        <v>31</v>
      </c>
      <c r="O74" s="1"/>
      <c r="P74" s="1"/>
      <c r="Q74" s="1"/>
      <c r="R74" s="1"/>
      <c r="S74" s="1"/>
      <c r="T74" s="1"/>
      <c r="U74" s="1"/>
      <c r="V74" s="1">
        <f>SUM(E74:U74)</f>
        <v>31</v>
      </c>
    </row>
    <row r="75" spans="1:22" x14ac:dyDescent="0.3">
      <c r="A75" s="1">
        <v>73</v>
      </c>
      <c r="B75" s="1" t="s">
        <v>412</v>
      </c>
      <c r="C75" s="1" t="s">
        <v>250</v>
      </c>
      <c r="D75" s="11">
        <v>2006</v>
      </c>
      <c r="E75" s="1"/>
      <c r="F75" s="18"/>
      <c r="G75" s="1"/>
      <c r="H75" s="18"/>
      <c r="I75" s="1"/>
      <c r="J75" s="1"/>
      <c r="K75" s="1"/>
      <c r="L75" s="1"/>
      <c r="M75" s="1"/>
      <c r="N75" s="1">
        <v>26</v>
      </c>
      <c r="O75" s="1"/>
      <c r="P75" s="1"/>
      <c r="Q75" s="1"/>
      <c r="R75" s="1"/>
      <c r="S75" s="1"/>
      <c r="T75" s="1"/>
      <c r="U75" s="1"/>
      <c r="V75" s="1">
        <f>SUM(E75:U75)</f>
        <v>26</v>
      </c>
    </row>
    <row r="76" spans="1:22" x14ac:dyDescent="0.3">
      <c r="A76" s="1">
        <v>74</v>
      </c>
      <c r="B76" s="1" t="s">
        <v>168</v>
      </c>
      <c r="C76" s="1" t="s">
        <v>112</v>
      </c>
      <c r="D76" s="11">
        <v>2004</v>
      </c>
      <c r="E76" s="1"/>
      <c r="F76" s="1"/>
      <c r="G76" s="1"/>
      <c r="H76" s="1"/>
      <c r="I76" s="1"/>
      <c r="J76" s="1"/>
      <c r="K76" s="1">
        <v>1</v>
      </c>
      <c r="L76" s="1">
        <v>1</v>
      </c>
      <c r="M76" s="1">
        <v>22</v>
      </c>
      <c r="N76" s="1"/>
      <c r="O76" s="21">
        <v>1</v>
      </c>
      <c r="P76" s="21"/>
      <c r="Q76" s="1"/>
      <c r="R76" s="1"/>
      <c r="S76" s="1"/>
      <c r="T76" s="1"/>
      <c r="U76" s="1"/>
      <c r="V76" s="1">
        <f>LARGE(E76:U76,1)+LARGE(E76:U76,2)+LARGE(E76:U76,3)+LARGE(E76:U76,4)</f>
        <v>25</v>
      </c>
    </row>
    <row r="77" spans="1:22" x14ac:dyDescent="0.3">
      <c r="A77" s="1">
        <v>75</v>
      </c>
      <c r="B77" s="23" t="s">
        <v>471</v>
      </c>
      <c r="C77" s="23" t="s">
        <v>285</v>
      </c>
      <c r="D77" s="36">
        <v>2005</v>
      </c>
      <c r="E77" s="24"/>
      <c r="F77" s="1"/>
      <c r="G77" s="25"/>
      <c r="H77" s="21"/>
      <c r="I77" s="25"/>
      <c r="J77" s="21"/>
      <c r="K77" s="21"/>
      <c r="L77" s="21"/>
      <c r="M77" s="1"/>
      <c r="N77" s="21"/>
      <c r="O77" s="21">
        <v>21</v>
      </c>
      <c r="P77" s="1"/>
      <c r="Q77" s="1"/>
      <c r="R77" s="1"/>
      <c r="S77" s="1"/>
      <c r="T77" s="1"/>
      <c r="U77" s="1"/>
      <c r="V77" s="1">
        <f>SUM(E77:U77)</f>
        <v>21</v>
      </c>
    </row>
    <row r="78" spans="1:22" x14ac:dyDescent="0.3">
      <c r="A78" s="1">
        <v>76</v>
      </c>
      <c r="B78" s="1" t="s">
        <v>293</v>
      </c>
      <c r="C78" s="1" t="s">
        <v>252</v>
      </c>
      <c r="D78" s="11">
        <v>2006</v>
      </c>
      <c r="E78" s="1"/>
      <c r="F78" s="1"/>
      <c r="G78" s="1"/>
      <c r="H78" s="1"/>
      <c r="I78" s="1"/>
      <c r="J78" s="1"/>
      <c r="K78" s="1"/>
      <c r="L78" s="1"/>
      <c r="M78" s="1">
        <v>6</v>
      </c>
      <c r="N78" s="21"/>
      <c r="O78" s="1"/>
      <c r="P78" s="1"/>
      <c r="Q78" s="21"/>
      <c r="R78" s="21"/>
      <c r="S78" s="21"/>
      <c r="T78" s="1"/>
      <c r="U78" s="1"/>
      <c r="V78" s="1">
        <f>SUM(E78:U78)</f>
        <v>6</v>
      </c>
    </row>
    <row r="79" spans="1:22" x14ac:dyDescent="0.3">
      <c r="A79" s="1">
        <v>77</v>
      </c>
      <c r="B79" s="1" t="s">
        <v>174</v>
      </c>
      <c r="C79" s="1" t="s">
        <v>175</v>
      </c>
      <c r="D79" s="11">
        <v>2006</v>
      </c>
      <c r="E79" s="1"/>
      <c r="F79" s="1"/>
      <c r="G79" s="1"/>
      <c r="H79" s="1"/>
      <c r="I79" s="1"/>
      <c r="J79" s="1"/>
      <c r="K79" s="1">
        <v>1</v>
      </c>
      <c r="L79" s="1">
        <v>1</v>
      </c>
      <c r="M79" s="1">
        <v>1</v>
      </c>
      <c r="N79" s="1">
        <v>1</v>
      </c>
      <c r="O79" s="21">
        <v>1</v>
      </c>
      <c r="P79" s="1">
        <v>1</v>
      </c>
      <c r="Q79" s="1"/>
      <c r="R79" s="1"/>
      <c r="S79" s="1"/>
      <c r="T79" s="1"/>
      <c r="U79" s="1"/>
      <c r="V79" s="1">
        <f>LARGE(E79:U79,1)+LARGE(E79:U79,2)+LARGE(E79:U79,3)+LARGE(E79:U79,4)</f>
        <v>4</v>
      </c>
    </row>
    <row r="80" spans="1:22" x14ac:dyDescent="0.3">
      <c r="A80" s="1">
        <v>78</v>
      </c>
      <c r="B80" s="1" t="s">
        <v>194</v>
      </c>
      <c r="C80" s="1" t="s">
        <v>84</v>
      </c>
      <c r="D80" s="11">
        <v>2005</v>
      </c>
      <c r="E80" s="1"/>
      <c r="F80" s="1"/>
      <c r="G80" s="1"/>
      <c r="H80" s="1"/>
      <c r="I80" s="1"/>
      <c r="J80" s="1"/>
      <c r="K80" s="1">
        <v>1</v>
      </c>
      <c r="L80" s="1">
        <v>1</v>
      </c>
      <c r="M80" s="1">
        <v>1</v>
      </c>
      <c r="N80" s="1"/>
      <c r="O80" s="21">
        <v>1</v>
      </c>
      <c r="P80" s="1"/>
      <c r="Q80" s="1"/>
      <c r="R80" s="1"/>
      <c r="S80" s="1"/>
      <c r="T80" s="1"/>
      <c r="U80" s="1"/>
      <c r="V80" s="1">
        <f>LARGE(E80:U80,1)+LARGE(E80:U80,2)+LARGE(E80:U80,3)+LARGE(E80:U80,4)</f>
        <v>4</v>
      </c>
    </row>
    <row r="81" spans="1:22" x14ac:dyDescent="0.3">
      <c r="A81" s="1">
        <v>79</v>
      </c>
      <c r="B81" s="1" t="s">
        <v>190</v>
      </c>
      <c r="C81" s="1" t="s">
        <v>191</v>
      </c>
      <c r="D81" s="11">
        <v>2005</v>
      </c>
      <c r="E81" s="1"/>
      <c r="F81" s="1"/>
      <c r="G81" s="1"/>
      <c r="H81" s="1"/>
      <c r="I81" s="1"/>
      <c r="J81" s="1"/>
      <c r="K81" s="1">
        <v>1</v>
      </c>
      <c r="L81" s="1">
        <v>1</v>
      </c>
      <c r="M81" s="1">
        <v>1</v>
      </c>
      <c r="N81" s="1">
        <v>1</v>
      </c>
      <c r="O81" s="21">
        <v>1</v>
      </c>
      <c r="P81" s="1"/>
      <c r="Q81" s="1"/>
      <c r="R81" s="1"/>
      <c r="S81" s="1"/>
      <c r="T81" s="1"/>
      <c r="U81" s="1"/>
      <c r="V81" s="1">
        <f>LARGE(E81:U81,1)+LARGE(E81:U81,2)+LARGE(E81:U81,3)+LARGE(E81:U81,4)</f>
        <v>4</v>
      </c>
    </row>
    <row r="82" spans="1:22" x14ac:dyDescent="0.3">
      <c r="A82" s="1">
        <v>80</v>
      </c>
      <c r="B82" s="1" t="s">
        <v>301</v>
      </c>
      <c r="C82" s="1" t="s">
        <v>302</v>
      </c>
      <c r="D82" s="11">
        <v>2004</v>
      </c>
      <c r="E82" s="1"/>
      <c r="F82" s="1"/>
      <c r="G82" s="1"/>
      <c r="H82" s="1"/>
      <c r="I82" s="1"/>
      <c r="J82" s="1"/>
      <c r="K82" s="1"/>
      <c r="L82" s="1"/>
      <c r="M82" s="1">
        <v>1</v>
      </c>
      <c r="N82" s="1">
        <v>1</v>
      </c>
      <c r="O82" s="1"/>
      <c r="P82" s="1">
        <v>1</v>
      </c>
      <c r="Q82" s="1"/>
      <c r="R82" s="1"/>
      <c r="S82" s="1"/>
      <c r="T82" s="21"/>
      <c r="U82" s="1"/>
      <c r="V82" s="1">
        <f>SUM(E82:U82)</f>
        <v>3</v>
      </c>
    </row>
    <row r="83" spans="1:22" x14ac:dyDescent="0.3">
      <c r="A83" s="1">
        <v>81</v>
      </c>
      <c r="B83" s="1" t="s">
        <v>417</v>
      </c>
      <c r="C83" s="1" t="s">
        <v>359</v>
      </c>
      <c r="D83" s="11">
        <v>2005</v>
      </c>
      <c r="E83" s="1"/>
      <c r="F83" s="18"/>
      <c r="G83" s="1"/>
      <c r="H83" s="18"/>
      <c r="I83" s="1"/>
      <c r="J83" s="1"/>
      <c r="K83" s="1"/>
      <c r="L83" s="1"/>
      <c r="M83" s="1"/>
      <c r="N83" s="1">
        <v>1</v>
      </c>
      <c r="O83" s="21">
        <v>1</v>
      </c>
      <c r="P83" s="1">
        <v>1</v>
      </c>
      <c r="Q83" s="1"/>
      <c r="R83" s="1"/>
      <c r="S83" s="1"/>
      <c r="T83" s="1"/>
      <c r="U83" s="1"/>
      <c r="V83" s="1">
        <f>SUM(E83:U83)</f>
        <v>3</v>
      </c>
    </row>
    <row r="84" spans="1:22" x14ac:dyDescent="0.3">
      <c r="A84" s="1">
        <v>82</v>
      </c>
      <c r="B84" s="1" t="s">
        <v>169</v>
      </c>
      <c r="C84" s="1" t="s">
        <v>44</v>
      </c>
      <c r="D84" s="11">
        <v>2005</v>
      </c>
      <c r="E84" s="1"/>
      <c r="F84" s="1"/>
      <c r="G84" s="1"/>
      <c r="H84" s="1"/>
      <c r="I84" s="1"/>
      <c r="J84" s="1"/>
      <c r="K84" s="1">
        <v>1</v>
      </c>
      <c r="L84" s="1">
        <v>1</v>
      </c>
      <c r="M84" s="1"/>
      <c r="N84" s="1">
        <v>1</v>
      </c>
      <c r="O84" s="21">
        <v>0</v>
      </c>
      <c r="P84" s="1"/>
      <c r="Q84" s="21"/>
      <c r="R84" s="21"/>
      <c r="S84" s="21"/>
      <c r="T84" s="1"/>
      <c r="U84" s="1"/>
      <c r="V84" s="1">
        <f>LARGE(E84:U84,1)+LARGE(E84:U84,2)+LARGE(E84:U84,3)+LARGE(E84:U84,4)</f>
        <v>3</v>
      </c>
    </row>
    <row r="85" spans="1:22" x14ac:dyDescent="0.3">
      <c r="A85" s="1">
        <v>83</v>
      </c>
      <c r="B85" s="1" t="s">
        <v>297</v>
      </c>
      <c r="C85" s="1" t="s">
        <v>248</v>
      </c>
      <c r="D85" s="11">
        <v>2006</v>
      </c>
      <c r="E85" s="1"/>
      <c r="F85" s="1"/>
      <c r="G85" s="1"/>
      <c r="H85" s="1"/>
      <c r="I85" s="1"/>
      <c r="J85" s="1"/>
      <c r="K85" s="1"/>
      <c r="L85" s="1"/>
      <c r="M85" s="1">
        <v>1</v>
      </c>
      <c r="N85" s="1"/>
      <c r="O85" s="21">
        <v>1</v>
      </c>
      <c r="P85" s="1"/>
      <c r="Q85" s="1"/>
      <c r="R85" s="1"/>
      <c r="S85" s="1"/>
      <c r="T85" s="1"/>
      <c r="U85" s="1"/>
      <c r="V85" s="1">
        <f>SUM(E85:U85)</f>
        <v>2</v>
      </c>
    </row>
    <row r="86" spans="1:22" x14ac:dyDescent="0.3">
      <c r="A86" s="1">
        <v>84</v>
      </c>
      <c r="B86" s="1" t="s">
        <v>402</v>
      </c>
      <c r="C86" s="1" t="s">
        <v>352</v>
      </c>
      <c r="D86" s="11">
        <v>2006</v>
      </c>
      <c r="E86" s="1"/>
      <c r="F86" s="18"/>
      <c r="G86" s="1"/>
      <c r="H86" s="18"/>
      <c r="I86" s="1"/>
      <c r="J86" s="1"/>
      <c r="K86" s="1"/>
      <c r="L86" s="1"/>
      <c r="M86" s="1"/>
      <c r="N86" s="1">
        <v>1</v>
      </c>
      <c r="O86" s="1"/>
      <c r="P86" s="1">
        <v>1</v>
      </c>
      <c r="Q86" s="1"/>
      <c r="R86" s="1"/>
      <c r="S86" s="1"/>
      <c r="T86" s="1"/>
      <c r="U86" s="1"/>
      <c r="V86" s="1">
        <f>SUM(E86:U86)</f>
        <v>2</v>
      </c>
    </row>
    <row r="87" spans="1:22" x14ac:dyDescent="0.3">
      <c r="A87" s="1">
        <v>85</v>
      </c>
      <c r="B87" s="1" t="s">
        <v>411</v>
      </c>
      <c r="C87" s="1" t="s">
        <v>353</v>
      </c>
      <c r="D87" s="11">
        <v>2005</v>
      </c>
      <c r="E87" s="1"/>
      <c r="F87" s="18"/>
      <c r="G87" s="1"/>
      <c r="H87" s="18"/>
      <c r="I87" s="1"/>
      <c r="J87" s="1"/>
      <c r="K87" s="1"/>
      <c r="L87" s="1"/>
      <c r="M87" s="1"/>
      <c r="N87" s="1">
        <v>1</v>
      </c>
      <c r="O87" s="21">
        <v>1</v>
      </c>
      <c r="P87" s="1">
        <v>0</v>
      </c>
      <c r="Q87" s="1"/>
      <c r="R87" s="1"/>
      <c r="S87" s="1"/>
      <c r="T87" s="1"/>
      <c r="U87" s="1"/>
      <c r="V87" s="1">
        <f>SUM(E87:U87)</f>
        <v>2</v>
      </c>
    </row>
    <row r="88" spans="1:22" x14ac:dyDescent="0.3">
      <c r="A88" s="1">
        <v>86</v>
      </c>
      <c r="B88" s="1" t="s">
        <v>298</v>
      </c>
      <c r="C88" s="1" t="s">
        <v>98</v>
      </c>
      <c r="D88" s="11">
        <v>2006</v>
      </c>
      <c r="E88" s="1"/>
      <c r="F88" s="1"/>
      <c r="G88" s="1"/>
      <c r="H88" s="1"/>
      <c r="I88" s="1"/>
      <c r="J88" s="1"/>
      <c r="K88" s="1"/>
      <c r="L88" s="1"/>
      <c r="M88" s="1">
        <v>1</v>
      </c>
      <c r="N88" s="1"/>
      <c r="O88" s="21">
        <v>1</v>
      </c>
      <c r="P88" s="1"/>
      <c r="Q88" s="21"/>
      <c r="R88" s="21"/>
      <c r="S88" s="21"/>
      <c r="T88" s="1"/>
      <c r="U88" s="1"/>
      <c r="V88" s="1">
        <f>SUM(E88:U88)</f>
        <v>2</v>
      </c>
    </row>
    <row r="89" spans="1:22" x14ac:dyDescent="0.3">
      <c r="A89" s="1">
        <v>87</v>
      </c>
      <c r="B89" s="1" t="s">
        <v>415</v>
      </c>
      <c r="C89" s="1" t="s">
        <v>353</v>
      </c>
      <c r="D89" s="11">
        <v>2006</v>
      </c>
      <c r="E89" s="1"/>
      <c r="F89" s="18"/>
      <c r="G89" s="1"/>
      <c r="H89" s="18"/>
      <c r="I89" s="1"/>
      <c r="J89" s="1"/>
      <c r="K89" s="1"/>
      <c r="L89" s="1"/>
      <c r="M89" s="1"/>
      <c r="N89" s="1">
        <v>1</v>
      </c>
      <c r="O89" s="21">
        <v>1</v>
      </c>
      <c r="P89" s="1"/>
      <c r="Q89" s="1"/>
      <c r="R89" s="1"/>
      <c r="S89" s="1"/>
      <c r="T89" s="1"/>
      <c r="U89" s="1"/>
      <c r="V89" s="1">
        <f>SUM(E89:U89)</f>
        <v>2</v>
      </c>
    </row>
    <row r="90" spans="1:22" x14ac:dyDescent="0.3">
      <c r="A90" s="1">
        <v>88</v>
      </c>
      <c r="B90" s="1" t="s">
        <v>296</v>
      </c>
      <c r="C90" s="1" t="s">
        <v>286</v>
      </c>
      <c r="D90" s="11">
        <v>2006</v>
      </c>
      <c r="E90" s="1"/>
      <c r="F90" s="1"/>
      <c r="G90" s="1"/>
      <c r="H90" s="1"/>
      <c r="I90" s="1"/>
      <c r="J90" s="1"/>
      <c r="K90" s="1"/>
      <c r="L90" s="1"/>
      <c r="M90" s="1">
        <v>1</v>
      </c>
      <c r="N90" s="1">
        <v>1</v>
      </c>
      <c r="O90" s="1"/>
      <c r="P90" s="1">
        <v>0</v>
      </c>
      <c r="Q90" s="1"/>
      <c r="R90" s="1"/>
      <c r="S90" s="1"/>
      <c r="T90" s="21"/>
      <c r="U90" s="1"/>
      <c r="V90" s="1">
        <f>SUM(E90:U90)</f>
        <v>2</v>
      </c>
    </row>
    <row r="91" spans="1:22" x14ac:dyDescent="0.3">
      <c r="A91" s="1">
        <v>89</v>
      </c>
      <c r="B91" s="1" t="s">
        <v>300</v>
      </c>
      <c r="C91" s="1" t="s">
        <v>98</v>
      </c>
      <c r="D91" s="11">
        <v>2004</v>
      </c>
      <c r="E91" s="1"/>
      <c r="F91" s="1"/>
      <c r="G91" s="1"/>
      <c r="H91" s="1"/>
      <c r="I91" s="1"/>
      <c r="J91" s="1"/>
      <c r="K91" s="1"/>
      <c r="L91" s="1"/>
      <c r="M91" s="1">
        <v>1</v>
      </c>
      <c r="N91" s="1"/>
      <c r="O91" s="21">
        <v>1</v>
      </c>
      <c r="P91" s="1">
        <v>0</v>
      </c>
      <c r="Q91" s="1"/>
      <c r="R91" s="1"/>
      <c r="S91" s="1"/>
      <c r="T91" s="1"/>
      <c r="U91" s="1"/>
      <c r="V91" s="1">
        <f>SUM(E91:U91)</f>
        <v>2</v>
      </c>
    </row>
    <row r="92" spans="1:22" x14ac:dyDescent="0.3">
      <c r="A92" s="1">
        <v>90</v>
      </c>
      <c r="B92" s="23" t="s">
        <v>479</v>
      </c>
      <c r="C92" s="23" t="s">
        <v>84</v>
      </c>
      <c r="D92" s="36">
        <v>2004</v>
      </c>
      <c r="E92" s="24"/>
      <c r="F92" s="21"/>
      <c r="G92" s="25"/>
      <c r="H92" s="21"/>
      <c r="I92" s="25"/>
      <c r="J92" s="21"/>
      <c r="K92" s="21"/>
      <c r="L92" s="21"/>
      <c r="M92" s="21"/>
      <c r="N92" s="21"/>
      <c r="O92" s="21">
        <v>1</v>
      </c>
      <c r="P92" s="1">
        <v>1</v>
      </c>
      <c r="Q92" s="1"/>
      <c r="R92" s="1"/>
      <c r="S92" s="1"/>
      <c r="T92" s="1"/>
      <c r="U92" s="1"/>
      <c r="V92" s="1">
        <f>SUM(E92:U92)</f>
        <v>2</v>
      </c>
    </row>
    <row r="93" spans="1:22" x14ac:dyDescent="0.3">
      <c r="A93" s="1">
        <v>91</v>
      </c>
      <c r="B93" s="1" t="s">
        <v>418</v>
      </c>
      <c r="C93" s="1" t="s">
        <v>359</v>
      </c>
      <c r="D93" s="11">
        <v>2005</v>
      </c>
      <c r="E93" s="1"/>
      <c r="F93" s="18"/>
      <c r="G93" s="1"/>
      <c r="H93" s="18"/>
      <c r="I93" s="1"/>
      <c r="J93" s="1"/>
      <c r="K93" s="1"/>
      <c r="L93" s="1"/>
      <c r="M93" s="1"/>
      <c r="N93" s="1">
        <v>1</v>
      </c>
      <c r="O93" s="1"/>
      <c r="P93" s="1"/>
      <c r="Q93" s="1"/>
      <c r="R93" s="1"/>
      <c r="S93" s="1"/>
      <c r="T93" s="21"/>
      <c r="U93" s="1"/>
      <c r="V93" s="1">
        <f>SUM(E93:U93)</f>
        <v>1</v>
      </c>
    </row>
    <row r="94" spans="1:22" x14ac:dyDescent="0.3">
      <c r="A94" s="1">
        <v>92</v>
      </c>
      <c r="B94" s="23" t="s">
        <v>480</v>
      </c>
      <c r="C94" s="23" t="s">
        <v>357</v>
      </c>
      <c r="D94" s="36">
        <v>2005</v>
      </c>
      <c r="E94" s="24"/>
      <c r="F94" s="21"/>
      <c r="G94" s="25"/>
      <c r="H94" s="21"/>
      <c r="I94" s="25"/>
      <c r="J94" s="21"/>
      <c r="K94" s="21"/>
      <c r="L94" s="21"/>
      <c r="M94" s="21"/>
      <c r="N94" s="21"/>
      <c r="O94" s="21">
        <v>1</v>
      </c>
      <c r="P94" s="1">
        <v>0</v>
      </c>
      <c r="Q94" s="1"/>
      <c r="R94" s="1"/>
      <c r="S94" s="1"/>
      <c r="T94" s="1"/>
      <c r="U94" s="1"/>
      <c r="V94" s="1">
        <f>SUM(E94:U94)</f>
        <v>1</v>
      </c>
    </row>
    <row r="95" spans="1:22" x14ac:dyDescent="0.3">
      <c r="A95" s="1">
        <v>93</v>
      </c>
      <c r="B95" s="1" t="s">
        <v>505</v>
      </c>
      <c r="C95" s="1" t="s">
        <v>47</v>
      </c>
      <c r="D95" s="11">
        <v>2006</v>
      </c>
      <c r="E95" s="18"/>
      <c r="F95" s="17"/>
      <c r="G95" s="18"/>
      <c r="H95" s="1"/>
      <c r="I95" s="1"/>
      <c r="J95" s="1"/>
      <c r="K95" s="1"/>
      <c r="L95" s="1"/>
      <c r="M95" s="1"/>
      <c r="N95" s="1"/>
      <c r="O95" s="1"/>
      <c r="P95" s="1">
        <v>1</v>
      </c>
      <c r="Q95" s="1"/>
      <c r="R95" s="1"/>
      <c r="S95" s="1"/>
      <c r="T95" s="1"/>
      <c r="U95" s="1"/>
      <c r="V95" s="1">
        <f>SUM(E95:U95)</f>
        <v>1</v>
      </c>
    </row>
    <row r="96" spans="1:22" x14ac:dyDescent="0.3">
      <c r="A96" s="1">
        <v>94</v>
      </c>
      <c r="B96" s="23" t="s">
        <v>475</v>
      </c>
      <c r="C96" s="23" t="s">
        <v>357</v>
      </c>
      <c r="D96" s="36">
        <v>2006</v>
      </c>
      <c r="E96" s="24"/>
      <c r="F96" s="1"/>
      <c r="G96" s="25"/>
      <c r="H96" s="21"/>
      <c r="I96" s="25"/>
      <c r="J96" s="21"/>
      <c r="K96" s="21"/>
      <c r="L96" s="21"/>
      <c r="M96" s="21"/>
      <c r="N96" s="21"/>
      <c r="O96" s="21">
        <v>1</v>
      </c>
      <c r="P96" s="1"/>
      <c r="Q96" s="1"/>
      <c r="R96" s="1"/>
      <c r="S96" s="1"/>
      <c r="T96" s="1"/>
      <c r="U96" s="1"/>
      <c r="V96" s="1">
        <f>SUM(E96:U96)</f>
        <v>1</v>
      </c>
    </row>
    <row r="97" spans="1:22" x14ac:dyDescent="0.3">
      <c r="A97" s="1">
        <v>95</v>
      </c>
      <c r="B97" s="1" t="s">
        <v>506</v>
      </c>
      <c r="C97" s="1" t="s">
        <v>47</v>
      </c>
      <c r="D97" s="11">
        <v>2006</v>
      </c>
      <c r="E97" s="18"/>
      <c r="F97" s="17"/>
      <c r="G97" s="18"/>
      <c r="H97" s="1"/>
      <c r="I97" s="1"/>
      <c r="J97" s="1"/>
      <c r="K97" s="1"/>
      <c r="L97" s="1"/>
      <c r="M97" s="1"/>
      <c r="N97" s="1"/>
      <c r="O97" s="1"/>
      <c r="P97" s="1">
        <v>1</v>
      </c>
      <c r="Q97" s="1"/>
      <c r="R97" s="1"/>
      <c r="S97" s="1"/>
      <c r="T97" s="1"/>
      <c r="U97" s="1"/>
      <c r="V97" s="1">
        <f>SUM(E97:U97)</f>
        <v>1</v>
      </c>
    </row>
    <row r="98" spans="1:22" x14ac:dyDescent="0.3">
      <c r="A98" s="1">
        <v>96</v>
      </c>
      <c r="B98" s="1" t="s">
        <v>423</v>
      </c>
      <c r="C98" s="1" t="s">
        <v>353</v>
      </c>
      <c r="D98" s="11">
        <v>2006</v>
      </c>
      <c r="E98" s="1"/>
      <c r="F98" s="18"/>
      <c r="G98" s="1"/>
      <c r="H98" s="18"/>
      <c r="I98" s="1"/>
      <c r="J98" s="1"/>
      <c r="K98" s="1"/>
      <c r="L98" s="1"/>
      <c r="M98" s="1"/>
      <c r="N98" s="1">
        <v>1</v>
      </c>
      <c r="O98" s="21">
        <v>0</v>
      </c>
      <c r="P98" s="1">
        <v>0</v>
      </c>
      <c r="Q98" s="1"/>
      <c r="R98" s="1"/>
      <c r="S98" s="1"/>
      <c r="T98" s="1"/>
      <c r="U98" s="21"/>
      <c r="V98" s="1">
        <f>SUM(E98:U98)</f>
        <v>1</v>
      </c>
    </row>
    <row r="99" spans="1:22" s="22" customFormat="1" x14ac:dyDescent="0.3">
      <c r="A99" s="1">
        <v>97</v>
      </c>
      <c r="B99" s="1" t="s">
        <v>406</v>
      </c>
      <c r="C99" s="1" t="s">
        <v>359</v>
      </c>
      <c r="D99" s="11">
        <v>2005</v>
      </c>
      <c r="E99" s="1"/>
      <c r="F99" s="18"/>
      <c r="G99" s="1"/>
      <c r="H99" s="18"/>
      <c r="I99" s="1"/>
      <c r="J99" s="1"/>
      <c r="K99" s="1"/>
      <c r="L99" s="1"/>
      <c r="M99" s="1"/>
      <c r="N99" s="1">
        <v>1</v>
      </c>
      <c r="O99" s="1"/>
      <c r="P99" s="1"/>
      <c r="Q99" s="1"/>
      <c r="R99" s="1"/>
      <c r="S99" s="1"/>
      <c r="T99" s="1"/>
      <c r="U99" s="1"/>
      <c r="V99" s="1">
        <f>SUM(E99:U99)</f>
        <v>1</v>
      </c>
    </row>
    <row r="100" spans="1:22" s="22" customFormat="1" x14ac:dyDescent="0.3">
      <c r="A100" s="1">
        <v>98</v>
      </c>
      <c r="B100" s="1" t="s">
        <v>407</v>
      </c>
      <c r="C100" s="1" t="s">
        <v>302</v>
      </c>
      <c r="D100" s="11">
        <v>2006</v>
      </c>
      <c r="E100" s="1"/>
      <c r="F100" s="18"/>
      <c r="G100" s="1"/>
      <c r="H100" s="18"/>
      <c r="I100" s="1"/>
      <c r="J100" s="1"/>
      <c r="K100" s="1"/>
      <c r="L100" s="1"/>
      <c r="M100" s="1"/>
      <c r="N100" s="1">
        <v>1</v>
      </c>
      <c r="O100" s="1"/>
      <c r="P100" s="1">
        <v>0</v>
      </c>
      <c r="Q100" s="1"/>
      <c r="R100" s="1"/>
      <c r="S100" s="1"/>
      <c r="T100" s="1"/>
      <c r="U100" s="1"/>
      <c r="V100" s="1">
        <f>SUM(E100:U100)</f>
        <v>1</v>
      </c>
    </row>
    <row r="101" spans="1:22" s="22" customFormat="1" x14ac:dyDescent="0.3">
      <c r="A101" s="1">
        <v>99</v>
      </c>
      <c r="B101" s="1" t="s">
        <v>408</v>
      </c>
      <c r="C101" s="1" t="s">
        <v>248</v>
      </c>
      <c r="D101" s="11">
        <v>2006</v>
      </c>
      <c r="E101" s="1"/>
      <c r="F101" s="18"/>
      <c r="G101" s="1"/>
      <c r="H101" s="18"/>
      <c r="I101" s="1"/>
      <c r="J101" s="1"/>
      <c r="K101" s="1"/>
      <c r="L101" s="1"/>
      <c r="M101" s="1"/>
      <c r="N101" s="1">
        <v>1</v>
      </c>
      <c r="O101" s="1"/>
      <c r="P101" s="1"/>
      <c r="Q101" s="1"/>
      <c r="R101" s="1"/>
      <c r="S101" s="1"/>
      <c r="T101" s="1"/>
      <c r="U101" s="1"/>
      <c r="V101" s="1">
        <f>SUM(E101:U101)</f>
        <v>1</v>
      </c>
    </row>
    <row r="102" spans="1:22" s="22" customFormat="1" x14ac:dyDescent="0.3">
      <c r="A102" s="1">
        <v>100</v>
      </c>
      <c r="B102" s="1" t="s">
        <v>413</v>
      </c>
      <c r="C102" s="1" t="s">
        <v>103</v>
      </c>
      <c r="D102" s="11">
        <v>2006</v>
      </c>
      <c r="E102" s="1"/>
      <c r="F102" s="18"/>
      <c r="G102" s="1"/>
      <c r="H102" s="18"/>
      <c r="I102" s="1"/>
      <c r="J102" s="1"/>
      <c r="K102" s="1"/>
      <c r="L102" s="1"/>
      <c r="M102" s="1"/>
      <c r="N102" s="1">
        <v>1</v>
      </c>
      <c r="O102" s="1"/>
      <c r="P102" s="1"/>
      <c r="Q102" s="1"/>
      <c r="R102" s="1"/>
      <c r="S102" s="1"/>
      <c r="T102" s="1"/>
      <c r="U102" s="1"/>
      <c r="V102" s="1">
        <f>SUM(E102:U102)</f>
        <v>1</v>
      </c>
    </row>
    <row r="103" spans="1:22" s="22" customFormat="1" x14ac:dyDescent="0.3">
      <c r="A103" s="1">
        <v>101</v>
      </c>
      <c r="B103" s="1" t="s">
        <v>414</v>
      </c>
      <c r="C103" s="1" t="s">
        <v>88</v>
      </c>
      <c r="D103" s="11">
        <v>2006</v>
      </c>
      <c r="E103" s="1"/>
      <c r="F103" s="18"/>
      <c r="G103" s="1"/>
      <c r="H103" s="18"/>
      <c r="I103" s="1"/>
      <c r="J103" s="1"/>
      <c r="K103" s="1"/>
      <c r="L103" s="1"/>
      <c r="M103" s="1"/>
      <c r="N103" s="1">
        <v>1</v>
      </c>
      <c r="O103" s="1"/>
      <c r="P103" s="1"/>
      <c r="Q103" s="1"/>
      <c r="R103" s="1"/>
      <c r="S103" s="1"/>
      <c r="T103" s="1"/>
      <c r="U103" s="1"/>
      <c r="V103" s="1">
        <f>SUM(E103:U103)</f>
        <v>1</v>
      </c>
    </row>
    <row r="104" spans="1:22" s="22" customFormat="1" x14ac:dyDescent="0.3">
      <c r="A104" s="1">
        <v>102</v>
      </c>
      <c r="B104" s="1" t="s">
        <v>294</v>
      </c>
      <c r="C104" s="1" t="s">
        <v>252</v>
      </c>
      <c r="D104" s="11">
        <v>2005</v>
      </c>
      <c r="E104" s="1"/>
      <c r="F104" s="1"/>
      <c r="G104" s="1"/>
      <c r="H104" s="1"/>
      <c r="I104" s="1"/>
      <c r="J104" s="1"/>
      <c r="K104" s="1"/>
      <c r="L104" s="1"/>
      <c r="M104" s="1">
        <v>1</v>
      </c>
      <c r="N104" s="1"/>
      <c r="O104" s="1"/>
      <c r="P104" s="1"/>
      <c r="Q104" s="1"/>
      <c r="R104" s="1"/>
      <c r="S104" s="1"/>
      <c r="T104" s="1"/>
      <c r="U104" s="1"/>
      <c r="V104" s="1">
        <f>SUM(E104:U104)</f>
        <v>1</v>
      </c>
    </row>
    <row r="105" spans="1:22" s="22" customFormat="1" x14ac:dyDescent="0.3">
      <c r="A105" s="1">
        <v>103</v>
      </c>
      <c r="B105" s="1" t="s">
        <v>233</v>
      </c>
      <c r="C105" s="1" t="s">
        <v>81</v>
      </c>
      <c r="D105" s="11">
        <v>2005</v>
      </c>
      <c r="E105" s="1"/>
      <c r="F105" s="1"/>
      <c r="G105" s="1"/>
      <c r="H105" s="1"/>
      <c r="I105" s="1"/>
      <c r="J105" s="1"/>
      <c r="K105" s="1">
        <v>1</v>
      </c>
      <c r="L105" s="1"/>
      <c r="M105" s="1"/>
      <c r="N105" s="21"/>
      <c r="O105" s="1"/>
      <c r="P105" s="1"/>
      <c r="Q105" s="1"/>
      <c r="R105" s="1"/>
      <c r="S105" s="1"/>
      <c r="T105" s="1"/>
      <c r="U105" s="1"/>
      <c r="V105" s="1">
        <f>SUM(E105:U105)</f>
        <v>1</v>
      </c>
    </row>
    <row r="106" spans="1:22" s="22" customFormat="1" x14ac:dyDescent="0.3">
      <c r="A106" s="1">
        <v>104</v>
      </c>
      <c r="B106" s="23" t="s">
        <v>474</v>
      </c>
      <c r="C106" s="23" t="s">
        <v>390</v>
      </c>
      <c r="D106" s="36">
        <v>2006</v>
      </c>
      <c r="E106" s="24"/>
      <c r="F106" s="1"/>
      <c r="G106" s="25"/>
      <c r="H106" s="21"/>
      <c r="I106" s="25"/>
      <c r="J106" s="21"/>
      <c r="K106" s="21"/>
      <c r="L106" s="21"/>
      <c r="M106" s="21"/>
      <c r="N106" s="21"/>
      <c r="O106" s="21">
        <v>1</v>
      </c>
      <c r="P106" s="1"/>
      <c r="Q106" s="1"/>
      <c r="R106" s="1"/>
      <c r="S106" s="1"/>
      <c r="T106" s="1"/>
      <c r="U106" s="1"/>
      <c r="V106" s="1">
        <f>SUM(E106:U106)</f>
        <v>1</v>
      </c>
    </row>
    <row r="107" spans="1:22" x14ac:dyDescent="0.3">
      <c r="A107" s="1">
        <v>105</v>
      </c>
      <c r="B107" s="1" t="s">
        <v>416</v>
      </c>
      <c r="C107" s="1" t="s">
        <v>353</v>
      </c>
      <c r="D107" s="11">
        <v>2004</v>
      </c>
      <c r="E107" s="1"/>
      <c r="F107" s="18"/>
      <c r="G107" s="1"/>
      <c r="H107" s="18"/>
      <c r="I107" s="1"/>
      <c r="J107" s="1"/>
      <c r="K107" s="1"/>
      <c r="L107" s="1"/>
      <c r="M107" s="1"/>
      <c r="N107" s="1">
        <v>1</v>
      </c>
      <c r="O107" s="1"/>
      <c r="P107" s="1"/>
      <c r="Q107" s="1"/>
      <c r="R107" s="1"/>
      <c r="S107" s="1"/>
      <c r="T107" s="1"/>
      <c r="U107" s="1"/>
      <c r="V107" s="1">
        <f>SUM(E107:U107)</f>
        <v>1</v>
      </c>
    </row>
    <row r="108" spans="1:22" x14ac:dyDescent="0.3">
      <c r="A108" s="1">
        <v>106</v>
      </c>
      <c r="B108" s="23" t="s">
        <v>477</v>
      </c>
      <c r="C108" s="23" t="s">
        <v>355</v>
      </c>
      <c r="D108" s="36">
        <v>2006</v>
      </c>
      <c r="E108" s="24"/>
      <c r="F108" s="21"/>
      <c r="G108" s="25"/>
      <c r="H108" s="21"/>
      <c r="I108" s="25"/>
      <c r="J108" s="21"/>
      <c r="K108" s="21"/>
      <c r="L108" s="21"/>
      <c r="M108" s="21"/>
      <c r="N108" s="21"/>
      <c r="O108" s="21">
        <v>1</v>
      </c>
      <c r="P108" s="1"/>
      <c r="Q108" s="21"/>
      <c r="R108" s="21"/>
      <c r="S108" s="21"/>
      <c r="T108" s="1"/>
      <c r="U108" s="1"/>
      <c r="V108" s="1">
        <f>SUM(E108:U108)</f>
        <v>1</v>
      </c>
    </row>
    <row r="109" spans="1:22" x14ac:dyDescent="0.3">
      <c r="A109" s="1">
        <v>107</v>
      </c>
      <c r="B109" s="1" t="s">
        <v>295</v>
      </c>
      <c r="C109" s="1" t="s">
        <v>98</v>
      </c>
      <c r="D109" s="11">
        <v>2004</v>
      </c>
      <c r="E109" s="1"/>
      <c r="F109" s="1"/>
      <c r="G109" s="1"/>
      <c r="H109" s="1"/>
      <c r="I109" s="1"/>
      <c r="J109" s="1"/>
      <c r="K109" s="1"/>
      <c r="L109" s="1"/>
      <c r="M109" s="1">
        <v>1</v>
      </c>
      <c r="N109" s="1"/>
      <c r="O109" s="1"/>
      <c r="P109" s="1"/>
      <c r="Q109" s="1"/>
      <c r="R109" s="1"/>
      <c r="S109" s="1"/>
      <c r="T109" s="1"/>
      <c r="U109" s="1"/>
      <c r="V109" s="1">
        <f>SUM(E109:U109)</f>
        <v>1</v>
      </c>
    </row>
    <row r="110" spans="1:22" x14ac:dyDescent="0.3">
      <c r="A110" s="1">
        <v>108</v>
      </c>
      <c r="B110" s="1" t="s">
        <v>303</v>
      </c>
      <c r="C110" s="1" t="s">
        <v>247</v>
      </c>
      <c r="D110" s="11">
        <v>2006</v>
      </c>
      <c r="E110" s="1"/>
      <c r="F110" s="1"/>
      <c r="G110" s="1"/>
      <c r="H110" s="1"/>
      <c r="I110" s="1"/>
      <c r="J110" s="1"/>
      <c r="K110" s="1"/>
      <c r="L110" s="1"/>
      <c r="M110" s="1">
        <v>1</v>
      </c>
      <c r="N110" s="1">
        <v>0</v>
      </c>
      <c r="O110" s="1"/>
      <c r="P110" s="1"/>
      <c r="Q110" s="1"/>
      <c r="R110" s="1"/>
      <c r="S110" s="1"/>
      <c r="T110" s="1"/>
      <c r="U110" s="1"/>
      <c r="V110" s="1">
        <f>SUM(E110:U110)</f>
        <v>1</v>
      </c>
    </row>
    <row r="111" spans="1:22" x14ac:dyDescent="0.3">
      <c r="A111" s="1">
        <v>109</v>
      </c>
      <c r="B111" s="1" t="s">
        <v>403</v>
      </c>
      <c r="C111" s="1" t="s">
        <v>248</v>
      </c>
      <c r="D111" s="11">
        <v>2006</v>
      </c>
      <c r="E111" s="1"/>
      <c r="F111" s="18"/>
      <c r="G111" s="1"/>
      <c r="H111" s="18"/>
      <c r="I111" s="1"/>
      <c r="J111" s="1"/>
      <c r="K111" s="1"/>
      <c r="L111" s="1"/>
      <c r="M111" s="1"/>
      <c r="N111" s="1">
        <v>1</v>
      </c>
      <c r="O111" s="1"/>
      <c r="P111" s="1"/>
      <c r="Q111" s="1"/>
      <c r="R111" s="1"/>
      <c r="S111" s="1"/>
      <c r="T111" s="1"/>
      <c r="U111" s="1"/>
      <c r="V111" s="1">
        <f>SUM(E111:U111)</f>
        <v>1</v>
      </c>
    </row>
    <row r="112" spans="1:22" x14ac:dyDescent="0.3">
      <c r="A112" s="1">
        <v>110</v>
      </c>
      <c r="B112" s="1" t="s">
        <v>304</v>
      </c>
      <c r="C112" s="1" t="s">
        <v>241</v>
      </c>
      <c r="D112" s="11">
        <v>2005</v>
      </c>
      <c r="E112" s="1"/>
      <c r="F112" s="1"/>
      <c r="G112" s="1"/>
      <c r="H112" s="1"/>
      <c r="I112" s="1"/>
      <c r="J112" s="1"/>
      <c r="K112" s="1"/>
      <c r="L112" s="1"/>
      <c r="M112" s="1">
        <v>1</v>
      </c>
      <c r="N112" s="21"/>
      <c r="O112" s="1"/>
      <c r="P112" s="1"/>
      <c r="Q112" s="1"/>
      <c r="R112" s="1"/>
      <c r="S112" s="1"/>
      <c r="T112" s="21"/>
      <c r="U112" s="1"/>
      <c r="V112" s="1">
        <f>SUM(E112:U112)</f>
        <v>1</v>
      </c>
    </row>
    <row r="113" spans="1:22" x14ac:dyDescent="0.3">
      <c r="A113" s="1">
        <v>111</v>
      </c>
      <c r="B113" s="1" t="s">
        <v>299</v>
      </c>
      <c r="C113" s="1" t="s">
        <v>242</v>
      </c>
      <c r="D113" s="11">
        <v>2006</v>
      </c>
      <c r="E113" s="1"/>
      <c r="F113" s="1"/>
      <c r="G113" s="1"/>
      <c r="H113" s="1"/>
      <c r="I113" s="1"/>
      <c r="J113" s="1"/>
      <c r="K113" s="1"/>
      <c r="L113" s="1"/>
      <c r="M113" s="1">
        <v>1</v>
      </c>
      <c r="N113" s="1">
        <v>0</v>
      </c>
      <c r="O113" s="21">
        <v>0</v>
      </c>
      <c r="P113" s="1">
        <v>0</v>
      </c>
      <c r="Q113" s="1"/>
      <c r="R113" s="1"/>
      <c r="S113" s="1"/>
      <c r="T113" s="1"/>
      <c r="U113" s="21"/>
      <c r="V113" s="1">
        <f>LARGE(E113:U113,1)+LARGE(E113:U113,2)+LARGE(E113:U113,3)+LARGE(E113:U113,4)</f>
        <v>1</v>
      </c>
    </row>
    <row r="114" spans="1:22" x14ac:dyDescent="0.3">
      <c r="A114" s="1">
        <v>112</v>
      </c>
      <c r="B114" s="1" t="s">
        <v>419</v>
      </c>
      <c r="C114" s="1" t="s">
        <v>84</v>
      </c>
      <c r="D114" s="11">
        <v>2004</v>
      </c>
      <c r="E114" s="1"/>
      <c r="F114" s="1"/>
      <c r="G114" s="1"/>
      <c r="H114" s="1"/>
      <c r="I114" s="1"/>
      <c r="J114" s="1"/>
      <c r="K114" s="1"/>
      <c r="L114" s="1"/>
      <c r="M114" s="1"/>
      <c r="N114" s="1">
        <v>0</v>
      </c>
      <c r="O114" s="1"/>
      <c r="P114" s="1"/>
      <c r="Q114" s="1"/>
      <c r="R114" s="1"/>
      <c r="S114" s="1"/>
      <c r="T114" s="21"/>
      <c r="U114" s="1"/>
      <c r="V114" s="1">
        <f>SUM(E114:U114)</f>
        <v>0</v>
      </c>
    </row>
    <row r="115" spans="1:22" x14ac:dyDescent="0.3">
      <c r="A115" s="1">
        <v>113</v>
      </c>
      <c r="B115" s="23" t="s">
        <v>478</v>
      </c>
      <c r="C115" s="23" t="s">
        <v>317</v>
      </c>
      <c r="D115" s="36">
        <v>2006</v>
      </c>
      <c r="E115" s="24"/>
      <c r="F115" s="21"/>
      <c r="G115" s="24"/>
      <c r="H115" s="21"/>
      <c r="I115" s="25"/>
      <c r="J115" s="21"/>
      <c r="K115" s="21"/>
      <c r="L115" s="21"/>
      <c r="M115" s="21"/>
      <c r="N115" s="21"/>
      <c r="O115" s="21">
        <v>0</v>
      </c>
      <c r="P115" s="1"/>
      <c r="Q115" s="1"/>
      <c r="R115" s="1"/>
      <c r="S115" s="1"/>
      <c r="T115" s="1"/>
      <c r="U115" s="1"/>
      <c r="V115" s="1">
        <f>SUM(E115:U115)</f>
        <v>0</v>
      </c>
    </row>
    <row r="116" spans="1:22" x14ac:dyDescent="0.3">
      <c r="A116" s="1">
        <v>114</v>
      </c>
      <c r="B116" s="1" t="s">
        <v>504</v>
      </c>
      <c r="C116" s="1" t="s">
        <v>47</v>
      </c>
      <c r="D116" s="11">
        <v>2006</v>
      </c>
      <c r="E116" s="1"/>
      <c r="F116" s="17"/>
      <c r="G116" s="18"/>
      <c r="H116" s="1"/>
      <c r="I116" s="1"/>
      <c r="J116" s="1"/>
      <c r="K116" s="1"/>
      <c r="L116" s="1"/>
      <c r="M116" s="1"/>
      <c r="N116" s="1"/>
      <c r="O116" s="1"/>
      <c r="P116" s="1">
        <v>0</v>
      </c>
      <c r="Q116" s="1"/>
      <c r="R116" s="1"/>
      <c r="S116" s="1"/>
      <c r="T116" s="1"/>
      <c r="U116" s="1"/>
      <c r="V116" s="1">
        <f>SUM(E116:U116)</f>
        <v>0</v>
      </c>
    </row>
    <row r="117" spans="1:22" x14ac:dyDescent="0.3">
      <c r="A117" s="1">
        <v>115</v>
      </c>
      <c r="B117" s="1" t="s">
        <v>503</v>
      </c>
      <c r="C117" s="1" t="s">
        <v>317</v>
      </c>
      <c r="D117" s="11">
        <v>2005</v>
      </c>
      <c r="E117" s="1"/>
      <c r="F117" s="17"/>
      <c r="G117" s="18"/>
      <c r="H117" s="1"/>
      <c r="I117" s="1"/>
      <c r="J117" s="1"/>
      <c r="K117" s="1"/>
      <c r="L117" s="1"/>
      <c r="M117" s="1"/>
      <c r="N117" s="1"/>
      <c r="O117" s="1"/>
      <c r="P117" s="1">
        <v>0</v>
      </c>
      <c r="Q117" s="1"/>
      <c r="R117" s="1"/>
      <c r="S117" s="1"/>
      <c r="T117" s="1"/>
      <c r="U117" s="1"/>
      <c r="V117" s="1">
        <f>SUM(E117:U117)</f>
        <v>0</v>
      </c>
    </row>
    <row r="118" spans="1:22" x14ac:dyDescent="0.3">
      <c r="A118" s="1">
        <v>116</v>
      </c>
      <c r="B118" s="43" t="s">
        <v>421</v>
      </c>
      <c r="C118" s="43" t="s">
        <v>103</v>
      </c>
      <c r="D118" s="52">
        <v>2006</v>
      </c>
      <c r="E118" s="43"/>
      <c r="F118" s="43"/>
      <c r="G118" s="43"/>
      <c r="H118" s="43"/>
      <c r="I118" s="43"/>
      <c r="J118" s="43"/>
      <c r="K118" s="43"/>
      <c r="L118" s="43"/>
      <c r="M118" s="43"/>
      <c r="N118" s="43">
        <v>0</v>
      </c>
      <c r="O118" s="43"/>
      <c r="P118" s="43"/>
      <c r="Q118" s="43"/>
      <c r="R118" s="43"/>
      <c r="S118" s="43"/>
      <c r="T118" s="1"/>
      <c r="U118" s="1"/>
      <c r="V118" s="43">
        <f>SUM(E118:U118)</f>
        <v>0</v>
      </c>
    </row>
    <row r="119" spans="1:22" x14ac:dyDescent="0.3">
      <c r="A119" s="1">
        <v>117</v>
      </c>
      <c r="B119" s="23" t="s">
        <v>472</v>
      </c>
      <c r="C119" s="23" t="s">
        <v>353</v>
      </c>
      <c r="D119" s="36">
        <v>2006</v>
      </c>
      <c r="E119" s="24"/>
      <c r="F119" s="1"/>
      <c r="G119" s="24"/>
      <c r="H119" s="21"/>
      <c r="I119" s="25"/>
      <c r="J119" s="21"/>
      <c r="K119" s="21"/>
      <c r="L119" s="21"/>
      <c r="M119" s="21"/>
      <c r="N119" s="21"/>
      <c r="O119" s="21">
        <v>0</v>
      </c>
      <c r="P119" s="1"/>
      <c r="Q119" s="1"/>
      <c r="R119" s="1"/>
      <c r="S119" s="1"/>
      <c r="T119" s="1"/>
      <c r="U119" s="1"/>
      <c r="V119" s="1">
        <f>SUM(E119:U119)</f>
        <v>0</v>
      </c>
    </row>
    <row r="120" spans="1:22" x14ac:dyDescent="0.3">
      <c r="A120" s="1"/>
      <c r="B120" s="40"/>
      <c r="C120" s="40"/>
      <c r="D120" s="41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V120" s="40"/>
    </row>
    <row r="121" spans="1:22" x14ac:dyDescent="0.3">
      <c r="B121" s="40"/>
      <c r="C121" s="40"/>
      <c r="D121" s="41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</row>
    <row r="122" spans="1:22" x14ac:dyDescent="0.3">
      <c r="B122" s="40"/>
      <c r="C122" s="40"/>
      <c r="D122" s="41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</row>
    <row r="123" spans="1:22" x14ac:dyDescent="0.3">
      <c r="B123" s="40"/>
      <c r="C123" s="40"/>
      <c r="D123" s="41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</row>
    <row r="124" spans="1:22" x14ac:dyDescent="0.3">
      <c r="B124" s="40"/>
      <c r="C124" s="40"/>
      <c r="D124" s="41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</row>
    <row r="125" spans="1:22" x14ac:dyDescent="0.3">
      <c r="B125" s="40"/>
      <c r="C125" s="40"/>
      <c r="D125" s="41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</row>
    <row r="126" spans="1:22" x14ac:dyDescent="0.3">
      <c r="B126" s="40"/>
      <c r="C126" s="40"/>
      <c r="D126" s="41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</row>
    <row r="129" spans="2:21" x14ac:dyDescent="0.3">
      <c r="B129" s="40"/>
      <c r="C129" s="40"/>
      <c r="D129" s="41"/>
      <c r="E129" s="40"/>
      <c r="G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U129" s="40"/>
    </row>
    <row r="130" spans="2:21" x14ac:dyDescent="0.3">
      <c r="B130" s="40"/>
      <c r="C130" s="40"/>
      <c r="E130" s="40"/>
      <c r="G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U130" s="40"/>
    </row>
    <row r="131" spans="2:21" x14ac:dyDescent="0.3">
      <c r="B131" s="40"/>
      <c r="C131" s="40"/>
      <c r="D131" s="41"/>
      <c r="E131" s="40"/>
      <c r="G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U131" s="40"/>
    </row>
    <row r="132" spans="2:21" x14ac:dyDescent="0.3">
      <c r="B132" s="40"/>
      <c r="C132" s="40"/>
      <c r="D132" s="41"/>
      <c r="E132" s="40"/>
      <c r="G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U132" s="40"/>
    </row>
    <row r="133" spans="2:21" x14ac:dyDescent="0.3">
      <c r="B133" s="40"/>
      <c r="C133" s="40"/>
      <c r="D133" s="41"/>
      <c r="E133" s="40"/>
      <c r="G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U133" s="40"/>
    </row>
    <row r="134" spans="2:21" x14ac:dyDescent="0.3">
      <c r="B134" s="40"/>
      <c r="C134" s="40"/>
      <c r="D134" s="41"/>
      <c r="E134" s="40"/>
      <c r="G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U134" s="40"/>
    </row>
    <row r="135" spans="2:21" x14ac:dyDescent="0.3">
      <c r="B135" s="40"/>
      <c r="C135" s="40"/>
      <c r="D135" s="41"/>
      <c r="E135" s="40"/>
      <c r="G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U135" s="40"/>
    </row>
    <row r="136" spans="2:21" x14ac:dyDescent="0.3">
      <c r="B136" s="40"/>
      <c r="C136" s="40"/>
      <c r="D136" s="41"/>
      <c r="E136" s="40"/>
      <c r="G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U136" s="40"/>
    </row>
    <row r="137" spans="2:21" x14ac:dyDescent="0.3">
      <c r="B137" s="40"/>
      <c r="C137" s="40"/>
      <c r="D137" s="41"/>
      <c r="E137" s="40"/>
      <c r="G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U137" s="40"/>
    </row>
    <row r="138" spans="2:21" x14ac:dyDescent="0.3">
      <c r="B138" s="40"/>
      <c r="C138" s="40"/>
      <c r="D138" s="41"/>
      <c r="E138" s="40"/>
      <c r="G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U138" s="40"/>
    </row>
    <row r="139" spans="2:21" x14ac:dyDescent="0.3">
      <c r="B139" s="40"/>
      <c r="C139" s="40"/>
      <c r="D139" s="41"/>
      <c r="E139" s="40"/>
      <c r="G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U139" s="40"/>
    </row>
    <row r="140" spans="2:21" x14ac:dyDescent="0.3">
      <c r="B140" s="40"/>
      <c r="C140" s="40"/>
      <c r="D140" s="41"/>
      <c r="E140" s="40"/>
      <c r="G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U140" s="40"/>
    </row>
    <row r="141" spans="2:21" x14ac:dyDescent="0.3">
      <c r="B141" s="40"/>
      <c r="C141" s="40"/>
      <c r="D141" s="41"/>
      <c r="E141" s="40"/>
      <c r="G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U141" s="40"/>
    </row>
    <row r="142" spans="2:21" x14ac:dyDescent="0.3">
      <c r="B142" s="40"/>
      <c r="C142" s="40"/>
      <c r="D142" s="41"/>
      <c r="E142" s="40"/>
      <c r="G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U142" s="40"/>
    </row>
    <row r="143" spans="2:21" x14ac:dyDescent="0.3">
      <c r="B143" s="40"/>
      <c r="C143" s="40"/>
      <c r="D143" s="41"/>
      <c r="E143" s="40"/>
      <c r="G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U143" s="40"/>
    </row>
    <row r="144" spans="2:21" x14ac:dyDescent="0.3">
      <c r="B144" s="40"/>
      <c r="C144" s="40"/>
      <c r="D144" s="41"/>
      <c r="E144" s="40"/>
      <c r="G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U144" s="40"/>
    </row>
    <row r="145" spans="2:21" x14ac:dyDescent="0.3">
      <c r="B145" s="40"/>
      <c r="C145" s="40"/>
      <c r="D145" s="41"/>
      <c r="E145" s="40"/>
      <c r="G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U145" s="40"/>
    </row>
    <row r="146" spans="2:21" x14ac:dyDescent="0.3">
      <c r="B146" s="40"/>
      <c r="C146" s="40"/>
      <c r="D146" s="41"/>
      <c r="E146" s="40"/>
      <c r="G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U146" s="40"/>
    </row>
    <row r="147" spans="2:21" x14ac:dyDescent="0.3">
      <c r="B147" s="40"/>
      <c r="C147" s="40"/>
      <c r="D147" s="41"/>
      <c r="E147" s="40"/>
      <c r="G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U147" s="40"/>
    </row>
    <row r="148" spans="2:21" x14ac:dyDescent="0.3">
      <c r="B148" s="40"/>
      <c r="C148" s="40"/>
      <c r="D148" s="41"/>
      <c r="E148" s="40"/>
      <c r="G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U148" s="40"/>
    </row>
    <row r="149" spans="2:21" x14ac:dyDescent="0.3">
      <c r="B149" s="40"/>
      <c r="C149" s="40"/>
      <c r="D149" s="41"/>
      <c r="E149" s="40"/>
      <c r="G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U149" s="40"/>
    </row>
    <row r="150" spans="2:21" x14ac:dyDescent="0.3">
      <c r="B150" s="40"/>
      <c r="C150" s="40"/>
      <c r="D150" s="41"/>
      <c r="E150" s="40"/>
      <c r="G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U150" s="40"/>
    </row>
    <row r="151" spans="2:21" x14ac:dyDescent="0.3">
      <c r="B151" s="40"/>
      <c r="C151" s="40"/>
      <c r="D151" s="41"/>
      <c r="E151" s="40"/>
      <c r="G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U151" s="40"/>
    </row>
    <row r="152" spans="2:21" x14ac:dyDescent="0.3">
      <c r="B152" s="40"/>
      <c r="C152" s="40"/>
      <c r="D152" s="41"/>
      <c r="E152" s="40"/>
      <c r="G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U152" s="40"/>
    </row>
    <row r="153" spans="2:21" x14ac:dyDescent="0.3">
      <c r="B153" s="40"/>
      <c r="C153" s="40"/>
      <c r="D153" s="41"/>
      <c r="E153" s="40"/>
      <c r="G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U153" s="40"/>
    </row>
    <row r="154" spans="2:21" x14ac:dyDescent="0.3">
      <c r="B154" s="40"/>
      <c r="C154" s="40"/>
      <c r="D154" s="41"/>
      <c r="E154" s="40"/>
      <c r="G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U154" s="40"/>
    </row>
    <row r="155" spans="2:21" x14ac:dyDescent="0.3">
      <c r="B155" s="40"/>
      <c r="C155" s="40"/>
      <c r="D155" s="41"/>
      <c r="E155" s="40"/>
      <c r="G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U155" s="40"/>
    </row>
    <row r="156" spans="2:21" x14ac:dyDescent="0.3">
      <c r="B156" s="40"/>
      <c r="C156" s="40"/>
      <c r="D156" s="41"/>
      <c r="E156" s="40"/>
      <c r="G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U156" s="40"/>
    </row>
    <row r="157" spans="2:21" x14ac:dyDescent="0.3">
      <c r="B157" s="40"/>
      <c r="C157" s="40"/>
      <c r="D157" s="41"/>
      <c r="E157" s="40"/>
      <c r="G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U157" s="40"/>
    </row>
    <row r="158" spans="2:21" x14ac:dyDescent="0.3">
      <c r="B158" s="40"/>
      <c r="C158" s="40"/>
      <c r="D158" s="41"/>
      <c r="E158" s="40"/>
      <c r="G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U158" s="40"/>
    </row>
    <row r="159" spans="2:21" x14ac:dyDescent="0.3">
      <c r="B159" s="40"/>
      <c r="C159" s="40"/>
      <c r="D159" s="41"/>
      <c r="E159" s="40"/>
      <c r="G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U159" s="40"/>
    </row>
    <row r="160" spans="2:21" x14ac:dyDescent="0.3">
      <c r="B160" s="40"/>
      <c r="C160" s="40"/>
      <c r="D160" s="41"/>
      <c r="E160" s="40"/>
      <c r="G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U160" s="40"/>
    </row>
    <row r="161" spans="2:21" x14ac:dyDescent="0.3">
      <c r="B161" s="40"/>
      <c r="C161" s="40"/>
      <c r="D161" s="41"/>
      <c r="E161" s="40"/>
      <c r="G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U161" s="40"/>
    </row>
    <row r="162" spans="2:21" x14ac:dyDescent="0.3">
      <c r="B162" s="40"/>
      <c r="C162" s="40"/>
      <c r="D162" s="41"/>
      <c r="E162" s="40"/>
      <c r="G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U162" s="40"/>
    </row>
    <row r="163" spans="2:21" x14ac:dyDescent="0.3">
      <c r="B163" s="40"/>
      <c r="C163" s="40"/>
      <c r="D163" s="41"/>
      <c r="E163" s="40"/>
      <c r="G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U163" s="40"/>
    </row>
    <row r="164" spans="2:21" x14ac:dyDescent="0.3">
      <c r="B164" s="40"/>
      <c r="C164" s="40"/>
      <c r="D164" s="41"/>
      <c r="E164" s="40"/>
      <c r="G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U164" s="40"/>
    </row>
    <row r="165" spans="2:21" x14ac:dyDescent="0.3">
      <c r="B165" s="40"/>
      <c r="C165" s="40"/>
      <c r="D165" s="41"/>
      <c r="E165" s="40"/>
      <c r="G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U165" s="40"/>
    </row>
    <row r="166" spans="2:21" x14ac:dyDescent="0.3">
      <c r="B166" s="40"/>
      <c r="C166" s="40"/>
      <c r="D166" s="41"/>
      <c r="E166" s="40"/>
      <c r="G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U166" s="40"/>
    </row>
  </sheetData>
  <sortState ref="B3:V119">
    <sortCondition descending="1" ref="V3:V11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V40"/>
  <sheetViews>
    <sheetView topLeftCell="C1" workbookViewId="0">
      <selection activeCell="W14" sqref="W14"/>
    </sheetView>
  </sheetViews>
  <sheetFormatPr defaultRowHeight="14.4" x14ac:dyDescent="0.3"/>
  <cols>
    <col min="1" max="1" width="4.6640625" customWidth="1"/>
    <col min="2" max="2" width="22.33203125" customWidth="1"/>
    <col min="3" max="3" width="20.5546875" customWidth="1"/>
    <col min="4" max="4" width="10.88671875" style="12" bestFit="1" customWidth="1"/>
    <col min="5" max="5" width="9.5546875" customWidth="1"/>
    <col min="6" max="6" width="8.88671875" customWidth="1"/>
    <col min="7" max="7" width="9.5546875" customWidth="1"/>
    <col min="8" max="10" width="8.88671875" customWidth="1"/>
    <col min="11" max="12" width="9.6640625" customWidth="1"/>
    <col min="13" max="16" width="10.33203125" customWidth="1"/>
    <col min="17" max="19" width="8.88671875" customWidth="1"/>
    <col min="20" max="20" width="11.33203125" bestFit="1" customWidth="1"/>
  </cols>
  <sheetData>
    <row r="2" spans="1:22" x14ac:dyDescent="0.3">
      <c r="A2" s="2" t="s">
        <v>0</v>
      </c>
      <c r="B2" s="2" t="s">
        <v>1</v>
      </c>
      <c r="C2" s="2" t="s">
        <v>2</v>
      </c>
      <c r="D2" s="15" t="s">
        <v>3</v>
      </c>
      <c r="E2" s="2" t="s">
        <v>27</v>
      </c>
      <c r="F2" s="2" t="s">
        <v>28</v>
      </c>
      <c r="G2" s="2" t="s">
        <v>29</v>
      </c>
      <c r="H2" s="4" t="s">
        <v>50</v>
      </c>
      <c r="I2" s="4" t="s">
        <v>51</v>
      </c>
      <c r="J2" s="2" t="s">
        <v>52</v>
      </c>
      <c r="K2" s="2" t="s">
        <v>53</v>
      </c>
      <c r="L2" s="2" t="s">
        <v>54</v>
      </c>
      <c r="M2" s="2" t="s">
        <v>276</v>
      </c>
      <c r="N2" s="2" t="s">
        <v>277</v>
      </c>
      <c r="O2" s="2" t="s">
        <v>278</v>
      </c>
      <c r="P2" s="2" t="s">
        <v>491</v>
      </c>
      <c r="Q2" s="2" t="s">
        <v>508</v>
      </c>
      <c r="R2" s="2" t="s">
        <v>509</v>
      </c>
      <c r="S2" s="4" t="s">
        <v>510</v>
      </c>
      <c r="T2" s="4" t="s">
        <v>514</v>
      </c>
      <c r="U2" s="4" t="s">
        <v>515</v>
      </c>
      <c r="V2" s="2" t="s">
        <v>496</v>
      </c>
    </row>
    <row r="3" spans="1:22" x14ac:dyDescent="0.3">
      <c r="A3" s="9">
        <v>1</v>
      </c>
      <c r="B3" s="20" t="s">
        <v>10</v>
      </c>
      <c r="C3" s="9" t="s">
        <v>13</v>
      </c>
      <c r="D3" s="10">
        <v>2003</v>
      </c>
      <c r="E3" s="9">
        <v>989</v>
      </c>
      <c r="F3" s="1">
        <v>967</v>
      </c>
      <c r="G3" s="1">
        <v>1009</v>
      </c>
      <c r="H3" s="1">
        <v>1037</v>
      </c>
      <c r="I3" s="1">
        <v>947</v>
      </c>
      <c r="J3" s="1">
        <v>1079</v>
      </c>
      <c r="K3" s="1">
        <v>1000</v>
      </c>
      <c r="L3" s="1">
        <v>1000</v>
      </c>
      <c r="M3" s="1">
        <v>999.99999999999989</v>
      </c>
      <c r="N3" s="1"/>
      <c r="O3" s="21">
        <v>996</v>
      </c>
      <c r="P3" s="1">
        <v>961</v>
      </c>
      <c r="Q3" s="1">
        <v>842</v>
      </c>
      <c r="R3" s="1"/>
      <c r="S3" s="1">
        <v>1005</v>
      </c>
      <c r="T3" s="6">
        <v>1050</v>
      </c>
      <c r="U3" s="6">
        <v>1019</v>
      </c>
      <c r="V3" s="1">
        <f>LARGE(E3:U3,1)+LARGE(E3:U3,2)+LARGE(E3:U3,3)+LARGE(E3:U3,4)</f>
        <v>4185</v>
      </c>
    </row>
    <row r="4" spans="1:22" x14ac:dyDescent="0.3">
      <c r="A4" s="9">
        <v>2</v>
      </c>
      <c r="B4" s="20" t="s">
        <v>238</v>
      </c>
      <c r="C4" s="1" t="s">
        <v>248</v>
      </c>
      <c r="D4" s="10">
        <v>2002</v>
      </c>
      <c r="E4" s="9"/>
      <c r="F4" s="1"/>
      <c r="G4" s="1"/>
      <c r="H4" s="1"/>
      <c r="I4" s="1"/>
      <c r="J4" s="1"/>
      <c r="K4" s="1">
        <v>965</v>
      </c>
      <c r="L4" s="1"/>
      <c r="M4" s="1">
        <v>982</v>
      </c>
      <c r="N4" s="1">
        <v>1000</v>
      </c>
      <c r="O4" s="21">
        <v>1000</v>
      </c>
      <c r="P4" s="1">
        <v>979</v>
      </c>
      <c r="Q4" s="1">
        <v>943</v>
      </c>
      <c r="R4" s="1">
        <v>1021</v>
      </c>
      <c r="S4" s="6">
        <v>995</v>
      </c>
      <c r="T4" s="6">
        <v>1033</v>
      </c>
      <c r="U4" s="6">
        <v>936</v>
      </c>
      <c r="V4" s="1">
        <f t="shared" ref="V4:V16" si="0">LARGE(E4:U4,1)+LARGE(E4:U4,2)+LARGE(E4:U4,3)+LARGE(E4:U4,4)</f>
        <v>4054</v>
      </c>
    </row>
    <row r="5" spans="1:22" x14ac:dyDescent="0.3">
      <c r="A5" s="9">
        <v>3</v>
      </c>
      <c r="B5" s="20" t="s">
        <v>43</v>
      </c>
      <c r="C5" s="9" t="s">
        <v>44</v>
      </c>
      <c r="D5" s="10">
        <v>2002</v>
      </c>
      <c r="E5" s="9"/>
      <c r="F5" s="1"/>
      <c r="G5" s="1"/>
      <c r="H5" s="1">
        <v>918</v>
      </c>
      <c r="I5" s="1">
        <v>987</v>
      </c>
      <c r="J5" s="1">
        <v>1000</v>
      </c>
      <c r="K5" s="1">
        <v>928</v>
      </c>
      <c r="L5" s="1">
        <v>914</v>
      </c>
      <c r="M5" s="1">
        <v>857</v>
      </c>
      <c r="N5" s="1">
        <v>962</v>
      </c>
      <c r="O5" s="21">
        <v>929</v>
      </c>
      <c r="P5" s="1">
        <v>1000</v>
      </c>
      <c r="Q5" s="1">
        <v>885</v>
      </c>
      <c r="R5" s="1">
        <v>907</v>
      </c>
      <c r="S5" s="6">
        <v>994</v>
      </c>
      <c r="T5" s="6">
        <v>567</v>
      </c>
      <c r="U5" s="6">
        <v>928</v>
      </c>
      <c r="V5" s="1">
        <f t="shared" si="0"/>
        <v>3981</v>
      </c>
    </row>
    <row r="6" spans="1:22" x14ac:dyDescent="0.3">
      <c r="A6" s="9">
        <v>4</v>
      </c>
      <c r="B6" s="20" t="s">
        <v>24</v>
      </c>
      <c r="C6" s="1" t="s">
        <v>248</v>
      </c>
      <c r="D6" s="10">
        <v>2001</v>
      </c>
      <c r="E6" s="9">
        <v>731</v>
      </c>
      <c r="F6" s="1">
        <v>640</v>
      </c>
      <c r="G6" s="1">
        <v>699</v>
      </c>
      <c r="H6" s="1">
        <v>771</v>
      </c>
      <c r="I6" s="1">
        <v>846</v>
      </c>
      <c r="J6" s="1">
        <v>865</v>
      </c>
      <c r="K6" s="1">
        <v>935</v>
      </c>
      <c r="L6" s="1">
        <v>934</v>
      </c>
      <c r="M6" s="1"/>
      <c r="N6" s="1">
        <v>927</v>
      </c>
      <c r="O6" s="21">
        <v>966</v>
      </c>
      <c r="P6" s="1">
        <v>990</v>
      </c>
      <c r="Q6" s="1">
        <v>853</v>
      </c>
      <c r="R6" s="1">
        <v>635</v>
      </c>
      <c r="S6" s="6">
        <v>920</v>
      </c>
      <c r="T6" s="1"/>
      <c r="U6" s="1"/>
      <c r="V6" s="1">
        <f t="shared" si="0"/>
        <v>3825</v>
      </c>
    </row>
    <row r="7" spans="1:22" x14ac:dyDescent="0.3">
      <c r="A7" s="9">
        <v>5</v>
      </c>
      <c r="B7" s="20" t="s">
        <v>9</v>
      </c>
      <c r="C7" s="9" t="s">
        <v>12</v>
      </c>
      <c r="D7" s="10">
        <v>2003</v>
      </c>
      <c r="E7" s="9">
        <v>613</v>
      </c>
      <c r="F7" s="1">
        <v>935</v>
      </c>
      <c r="G7" s="1">
        <v>879</v>
      </c>
      <c r="H7" s="1">
        <v>918</v>
      </c>
      <c r="I7" s="1">
        <v>911</v>
      </c>
      <c r="J7" s="1">
        <v>857</v>
      </c>
      <c r="K7" s="1"/>
      <c r="L7" s="1">
        <v>912</v>
      </c>
      <c r="M7" s="1">
        <v>882</v>
      </c>
      <c r="N7" s="1">
        <v>841</v>
      </c>
      <c r="O7" s="21">
        <v>882</v>
      </c>
      <c r="P7" s="1">
        <v>888</v>
      </c>
      <c r="Q7" s="21"/>
      <c r="R7" s="21"/>
      <c r="S7" s="21"/>
      <c r="T7" s="1"/>
      <c r="U7" s="1"/>
      <c r="V7" s="1">
        <f t="shared" si="0"/>
        <v>3676</v>
      </c>
    </row>
    <row r="8" spans="1:22" x14ac:dyDescent="0.3">
      <c r="A8" s="9">
        <v>6</v>
      </c>
      <c r="B8" s="21" t="s">
        <v>219</v>
      </c>
      <c r="C8" s="1" t="s">
        <v>220</v>
      </c>
      <c r="D8" s="11">
        <v>2001</v>
      </c>
      <c r="E8" s="1"/>
      <c r="F8" s="1"/>
      <c r="G8" s="1"/>
      <c r="H8" s="1"/>
      <c r="I8" s="1"/>
      <c r="J8" s="1"/>
      <c r="K8" s="1">
        <v>843</v>
      </c>
      <c r="L8" s="1">
        <v>830</v>
      </c>
      <c r="M8" s="1">
        <v>844</v>
      </c>
      <c r="N8" s="1">
        <v>870</v>
      </c>
      <c r="O8" s="21">
        <v>897</v>
      </c>
      <c r="P8" s="1"/>
      <c r="Q8" s="21"/>
      <c r="R8" s="21"/>
      <c r="S8" s="21"/>
      <c r="T8" s="1"/>
      <c r="U8" s="1"/>
      <c r="V8" s="1">
        <f t="shared" si="0"/>
        <v>3454</v>
      </c>
    </row>
    <row r="9" spans="1:22" x14ac:dyDescent="0.3">
      <c r="A9" s="9">
        <v>7</v>
      </c>
      <c r="B9" s="21" t="s">
        <v>217</v>
      </c>
      <c r="C9" s="1" t="s">
        <v>248</v>
      </c>
      <c r="D9" s="11">
        <v>2003</v>
      </c>
      <c r="E9" s="1"/>
      <c r="F9" s="1"/>
      <c r="G9" s="1"/>
      <c r="H9" s="1"/>
      <c r="I9" s="1"/>
      <c r="J9" s="1"/>
      <c r="K9" s="1">
        <v>499</v>
      </c>
      <c r="L9" s="1">
        <v>594</v>
      </c>
      <c r="M9" s="1">
        <v>920</v>
      </c>
      <c r="N9" s="1">
        <v>739</v>
      </c>
      <c r="O9" s="21">
        <v>828</v>
      </c>
      <c r="P9" s="1">
        <v>692</v>
      </c>
      <c r="Q9" s="1">
        <v>629</v>
      </c>
      <c r="R9" s="1">
        <v>522</v>
      </c>
      <c r="S9" s="6">
        <v>720</v>
      </c>
      <c r="T9" s="1"/>
      <c r="U9" s="1"/>
      <c r="V9" s="1">
        <f t="shared" si="0"/>
        <v>3207</v>
      </c>
    </row>
    <row r="10" spans="1:22" x14ac:dyDescent="0.3">
      <c r="A10" s="9">
        <v>8</v>
      </c>
      <c r="B10" s="21" t="s">
        <v>308</v>
      </c>
      <c r="C10" s="1" t="s">
        <v>239</v>
      </c>
      <c r="D10" s="11">
        <v>2001</v>
      </c>
      <c r="E10" s="1"/>
      <c r="F10" s="1"/>
      <c r="G10" s="1"/>
      <c r="H10" s="1"/>
      <c r="I10" s="1"/>
      <c r="J10" s="1"/>
      <c r="K10" s="1"/>
      <c r="L10" s="1"/>
      <c r="M10" s="1">
        <v>651</v>
      </c>
      <c r="N10" s="1">
        <v>827</v>
      </c>
      <c r="O10" s="21">
        <v>843</v>
      </c>
      <c r="P10" s="1">
        <v>836</v>
      </c>
      <c r="Q10" s="1"/>
      <c r="R10" s="1"/>
      <c r="S10" s="1"/>
      <c r="T10" s="1"/>
      <c r="U10" s="1"/>
      <c r="V10" s="1">
        <f t="shared" si="0"/>
        <v>3157</v>
      </c>
    </row>
    <row r="11" spans="1:22" x14ac:dyDescent="0.3">
      <c r="A11" s="9">
        <v>9</v>
      </c>
      <c r="B11" s="21" t="s">
        <v>305</v>
      </c>
      <c r="C11" s="1" t="s">
        <v>250</v>
      </c>
      <c r="D11" s="11">
        <v>2002</v>
      </c>
      <c r="E11" s="1"/>
      <c r="F11" s="1"/>
      <c r="G11" s="1"/>
      <c r="H11" s="1"/>
      <c r="I11" s="1"/>
      <c r="J11" s="1"/>
      <c r="K11" s="1"/>
      <c r="L11" s="1"/>
      <c r="M11" s="1">
        <v>932</v>
      </c>
      <c r="N11" s="1">
        <v>469</v>
      </c>
      <c r="O11" s="21">
        <v>694</v>
      </c>
      <c r="P11" s="1">
        <v>722</v>
      </c>
      <c r="Q11" s="1"/>
      <c r="R11" s="1"/>
      <c r="S11" s="1"/>
      <c r="T11" s="1"/>
      <c r="U11" s="1"/>
      <c r="V11" s="1">
        <f t="shared" si="0"/>
        <v>2817</v>
      </c>
    </row>
    <row r="12" spans="1:22" x14ac:dyDescent="0.3">
      <c r="A12" s="9">
        <v>10</v>
      </c>
      <c r="B12" s="21" t="s">
        <v>216</v>
      </c>
      <c r="C12" s="1" t="s">
        <v>88</v>
      </c>
      <c r="D12" s="11">
        <v>2003</v>
      </c>
      <c r="E12" s="1"/>
      <c r="F12" s="1"/>
      <c r="G12" s="1"/>
      <c r="H12" s="1"/>
      <c r="I12" s="1"/>
      <c r="J12" s="1"/>
      <c r="K12" s="1">
        <v>587</v>
      </c>
      <c r="L12" s="1">
        <v>580</v>
      </c>
      <c r="M12" s="1">
        <v>721</v>
      </c>
      <c r="N12" s="1">
        <v>641</v>
      </c>
      <c r="O12" s="1"/>
      <c r="P12" s="1"/>
      <c r="Q12" s="1"/>
      <c r="R12" s="1"/>
      <c r="S12" s="1"/>
      <c r="T12" s="1"/>
      <c r="U12" s="1"/>
      <c r="V12" s="1">
        <f t="shared" si="0"/>
        <v>2529</v>
      </c>
    </row>
    <row r="13" spans="1:22" x14ac:dyDescent="0.3">
      <c r="A13" s="9">
        <v>11</v>
      </c>
      <c r="B13" s="6" t="s">
        <v>307</v>
      </c>
      <c r="C13" s="1" t="s">
        <v>252</v>
      </c>
      <c r="D13" s="11">
        <v>2002</v>
      </c>
      <c r="E13" s="1"/>
      <c r="F13" s="1"/>
      <c r="G13" s="1"/>
      <c r="H13" s="1"/>
      <c r="I13" s="1"/>
      <c r="J13" s="1"/>
      <c r="K13" s="1"/>
      <c r="L13" s="1"/>
      <c r="M13" s="1">
        <v>660</v>
      </c>
      <c r="N13" s="1">
        <v>523</v>
      </c>
      <c r="O13" s="21">
        <v>722</v>
      </c>
      <c r="P13" s="1">
        <v>622</v>
      </c>
      <c r="Q13" s="1"/>
      <c r="R13" s="1"/>
      <c r="S13" s="1"/>
      <c r="T13" s="1"/>
      <c r="U13" s="1"/>
      <c r="V13" s="1">
        <f t="shared" si="0"/>
        <v>2527</v>
      </c>
    </row>
    <row r="14" spans="1:22" x14ac:dyDescent="0.3">
      <c r="A14" s="9">
        <v>12</v>
      </c>
      <c r="B14" s="21" t="s">
        <v>215</v>
      </c>
      <c r="C14" s="1" t="s">
        <v>47</v>
      </c>
      <c r="D14" s="11">
        <v>2002</v>
      </c>
      <c r="E14" s="1"/>
      <c r="F14" s="1"/>
      <c r="G14" s="1"/>
      <c r="H14" s="1"/>
      <c r="I14" s="1"/>
      <c r="J14" s="1"/>
      <c r="K14" s="1">
        <v>134</v>
      </c>
      <c r="L14" s="1">
        <v>493</v>
      </c>
      <c r="M14" s="1">
        <v>620</v>
      </c>
      <c r="N14" s="1">
        <v>614</v>
      </c>
      <c r="O14" s="21">
        <v>716</v>
      </c>
      <c r="P14" s="1">
        <v>521</v>
      </c>
      <c r="Q14" s="1"/>
      <c r="R14" s="1"/>
      <c r="S14" s="1"/>
      <c r="T14" s="1"/>
      <c r="U14" s="1"/>
      <c r="V14" s="1">
        <f t="shared" si="0"/>
        <v>2471</v>
      </c>
    </row>
    <row r="15" spans="1:22" x14ac:dyDescent="0.3">
      <c r="A15" s="9">
        <v>13</v>
      </c>
      <c r="B15" s="21" t="s">
        <v>236</v>
      </c>
      <c r="C15" s="1" t="s">
        <v>237</v>
      </c>
      <c r="D15" s="11">
        <v>2003</v>
      </c>
      <c r="E15" s="1"/>
      <c r="F15" s="1"/>
      <c r="G15" s="1"/>
      <c r="H15" s="1"/>
      <c r="I15" s="1"/>
      <c r="J15" s="1"/>
      <c r="K15" s="1">
        <v>366</v>
      </c>
      <c r="L15" s="1"/>
      <c r="M15" s="1">
        <v>548</v>
      </c>
      <c r="N15" s="1">
        <v>518</v>
      </c>
      <c r="O15" s="21">
        <v>618</v>
      </c>
      <c r="P15" s="1"/>
      <c r="Q15" s="1"/>
      <c r="R15" s="1"/>
      <c r="S15" s="1"/>
      <c r="T15" s="1"/>
      <c r="U15" s="1"/>
      <c r="V15" s="1">
        <f t="shared" si="0"/>
        <v>2050</v>
      </c>
    </row>
    <row r="16" spans="1:22" x14ac:dyDescent="0.3">
      <c r="A16" s="9">
        <v>14</v>
      </c>
      <c r="B16" s="21" t="s">
        <v>310</v>
      </c>
      <c r="C16" s="1" t="s">
        <v>242</v>
      </c>
      <c r="D16" s="11">
        <v>2003</v>
      </c>
      <c r="E16" s="1"/>
      <c r="F16" s="1"/>
      <c r="G16" s="1"/>
      <c r="H16" s="1"/>
      <c r="I16" s="1"/>
      <c r="J16" s="1"/>
      <c r="K16" s="1"/>
      <c r="L16" s="1"/>
      <c r="M16" s="1">
        <v>428</v>
      </c>
      <c r="N16" s="1">
        <v>222</v>
      </c>
      <c r="O16" s="21">
        <v>533</v>
      </c>
      <c r="P16" s="1">
        <v>0</v>
      </c>
      <c r="Q16" s="1"/>
      <c r="R16" s="1"/>
      <c r="S16" s="1"/>
      <c r="T16" s="1"/>
      <c r="U16" s="1"/>
      <c r="V16" s="1">
        <f t="shared" si="0"/>
        <v>1183</v>
      </c>
    </row>
    <row r="17" spans="1:22" x14ac:dyDescent="0.3">
      <c r="A17" s="9">
        <v>15</v>
      </c>
      <c r="B17" s="1" t="s">
        <v>432</v>
      </c>
      <c r="C17" s="1" t="s">
        <v>84</v>
      </c>
      <c r="D17" s="11">
        <v>2002</v>
      </c>
      <c r="E17" s="1"/>
      <c r="F17" s="18"/>
      <c r="G17" s="1"/>
      <c r="H17" s="18"/>
      <c r="I17" s="1"/>
      <c r="J17" s="1"/>
      <c r="K17" s="1"/>
      <c r="L17" s="1"/>
      <c r="M17" s="1"/>
      <c r="N17" s="1">
        <v>643</v>
      </c>
      <c r="O17" s="21">
        <v>693</v>
      </c>
      <c r="P17" s="1"/>
      <c r="Q17" s="1"/>
      <c r="R17" s="1"/>
      <c r="S17" s="1"/>
      <c r="T17" s="1"/>
      <c r="U17" s="1"/>
      <c r="V17" s="1" t="e">
        <f t="shared" ref="V3:V40" si="1">LARGE(E17:S17,1)+LARGE(E17:S17,2)+LARGE(E17:S17,3)+LARGE(E17:S17,4)</f>
        <v>#NUM!</v>
      </c>
    </row>
    <row r="18" spans="1:22" x14ac:dyDescent="0.3">
      <c r="A18" s="9">
        <v>16</v>
      </c>
      <c r="B18" s="1" t="s">
        <v>433</v>
      </c>
      <c r="C18" s="1" t="s">
        <v>353</v>
      </c>
      <c r="D18" s="11">
        <v>2003</v>
      </c>
      <c r="E18" s="1"/>
      <c r="F18" s="18"/>
      <c r="G18" s="1"/>
      <c r="H18" s="18"/>
      <c r="I18" s="1"/>
      <c r="J18" s="1"/>
      <c r="K18" s="1"/>
      <c r="L18" s="1"/>
      <c r="M18" s="1"/>
      <c r="N18" s="1">
        <v>544</v>
      </c>
      <c r="O18" s="21">
        <v>722</v>
      </c>
      <c r="P18" s="1">
        <v>689</v>
      </c>
      <c r="Q18" s="1"/>
      <c r="R18" s="1"/>
      <c r="S18" s="1"/>
      <c r="T18" s="1"/>
      <c r="U18" s="1"/>
      <c r="V18" s="1" t="e">
        <f t="shared" si="1"/>
        <v>#NUM!</v>
      </c>
    </row>
    <row r="19" spans="1:22" x14ac:dyDescent="0.3">
      <c r="A19" s="9">
        <v>17</v>
      </c>
      <c r="B19" s="21" t="s">
        <v>434</v>
      </c>
      <c r="C19" s="1" t="s">
        <v>357</v>
      </c>
      <c r="D19" s="11">
        <v>2003</v>
      </c>
      <c r="E19" s="1"/>
      <c r="F19" s="18"/>
      <c r="G19" s="1"/>
      <c r="H19" s="18"/>
      <c r="I19" s="1"/>
      <c r="J19" s="1"/>
      <c r="K19" s="1"/>
      <c r="L19" s="1"/>
      <c r="M19" s="1"/>
      <c r="N19" s="1">
        <v>1</v>
      </c>
      <c r="O19" s="1"/>
      <c r="P19" s="1"/>
      <c r="Q19" s="1"/>
      <c r="R19" s="1"/>
      <c r="S19" s="1"/>
      <c r="T19" s="1"/>
      <c r="U19" s="1"/>
      <c r="V19" s="1" t="e">
        <f t="shared" si="1"/>
        <v>#NUM!</v>
      </c>
    </row>
    <row r="20" spans="1:22" x14ac:dyDescent="0.3">
      <c r="A20" s="9">
        <v>18</v>
      </c>
      <c r="B20" s="21" t="s">
        <v>231</v>
      </c>
      <c r="C20" s="1" t="s">
        <v>355</v>
      </c>
      <c r="D20" s="11">
        <v>2003</v>
      </c>
      <c r="E20" s="1"/>
      <c r="F20" s="18"/>
      <c r="G20" s="1"/>
      <c r="H20" s="18"/>
      <c r="I20" s="1"/>
      <c r="J20" s="1"/>
      <c r="K20" s="1"/>
      <c r="L20" s="1"/>
      <c r="M20" s="1"/>
      <c r="N20" s="1">
        <v>224</v>
      </c>
      <c r="O20" s="21">
        <v>439</v>
      </c>
      <c r="P20" s="1"/>
      <c r="Q20" s="21"/>
      <c r="R20" s="21"/>
      <c r="S20" s="21"/>
      <c r="T20" s="1"/>
      <c r="U20" s="1"/>
      <c r="V20" s="1" t="e">
        <f t="shared" si="1"/>
        <v>#NUM!</v>
      </c>
    </row>
    <row r="21" spans="1:22" x14ac:dyDescent="0.3">
      <c r="A21" s="9">
        <v>19</v>
      </c>
      <c r="B21" s="23" t="s">
        <v>483</v>
      </c>
      <c r="C21" s="23" t="s">
        <v>353</v>
      </c>
      <c r="D21" s="36">
        <v>2003</v>
      </c>
      <c r="E21" s="24"/>
      <c r="F21" s="1"/>
      <c r="G21" s="25"/>
      <c r="H21" s="21"/>
      <c r="I21" s="25"/>
      <c r="J21" s="21"/>
      <c r="K21" s="21"/>
      <c r="L21" s="21"/>
      <c r="M21" s="1"/>
      <c r="N21" s="21"/>
      <c r="O21" s="21">
        <v>166</v>
      </c>
      <c r="P21" s="1"/>
      <c r="Q21" s="1"/>
      <c r="R21" s="1"/>
      <c r="S21" s="1"/>
      <c r="T21" s="1"/>
      <c r="U21" s="1"/>
      <c r="V21" s="1" t="e">
        <f t="shared" si="1"/>
        <v>#NUM!</v>
      </c>
    </row>
    <row r="22" spans="1:22" x14ac:dyDescent="0.3">
      <c r="A22" s="9">
        <v>20</v>
      </c>
      <c r="B22" s="1" t="s">
        <v>435</v>
      </c>
      <c r="C22" s="1" t="s">
        <v>431</v>
      </c>
      <c r="D22" s="11">
        <v>2001</v>
      </c>
      <c r="E22" s="1"/>
      <c r="F22" s="18"/>
      <c r="G22" s="1"/>
      <c r="H22" s="18"/>
      <c r="I22" s="1"/>
      <c r="J22" s="1"/>
      <c r="K22" s="1"/>
      <c r="L22" s="1"/>
      <c r="M22" s="1"/>
      <c r="N22" s="1">
        <v>680</v>
      </c>
      <c r="O22" s="21">
        <v>707</v>
      </c>
      <c r="P22" s="1"/>
      <c r="Q22" s="1"/>
      <c r="R22" s="1"/>
      <c r="S22" s="1"/>
      <c r="T22" s="1"/>
      <c r="U22" s="1"/>
      <c r="V22" s="1" t="e">
        <f t="shared" si="1"/>
        <v>#NUM!</v>
      </c>
    </row>
    <row r="23" spans="1:22" x14ac:dyDescent="0.3">
      <c r="A23" s="9">
        <v>21</v>
      </c>
      <c r="B23" s="23" t="s">
        <v>484</v>
      </c>
      <c r="C23" s="23" t="s">
        <v>103</v>
      </c>
      <c r="D23" s="36">
        <v>2003</v>
      </c>
      <c r="E23" s="24"/>
      <c r="F23" s="1"/>
      <c r="G23" s="25"/>
      <c r="H23" s="21"/>
      <c r="I23" s="25"/>
      <c r="J23" s="21"/>
      <c r="K23" s="21"/>
      <c r="L23" s="21"/>
      <c r="M23" s="21"/>
      <c r="N23" s="21"/>
      <c r="O23" s="21">
        <v>1</v>
      </c>
      <c r="P23" s="1"/>
      <c r="Q23" s="1"/>
      <c r="R23" s="1"/>
      <c r="S23" s="1"/>
      <c r="T23" s="1"/>
      <c r="U23" s="1"/>
      <c r="V23" s="1" t="e">
        <f t="shared" si="1"/>
        <v>#NUM!</v>
      </c>
    </row>
    <row r="24" spans="1:22" x14ac:dyDescent="0.3">
      <c r="A24" s="9">
        <v>22</v>
      </c>
      <c r="B24" s="21" t="s">
        <v>311</v>
      </c>
      <c r="C24" s="1" t="s">
        <v>240</v>
      </c>
      <c r="D24" s="11">
        <v>2003</v>
      </c>
      <c r="E24" s="1"/>
      <c r="F24" s="1"/>
      <c r="G24" s="1"/>
      <c r="H24" s="1"/>
      <c r="I24" s="1"/>
      <c r="J24" s="1"/>
      <c r="K24" s="1"/>
      <c r="L24" s="1"/>
      <c r="M24" s="1">
        <v>275</v>
      </c>
      <c r="N24" s="1">
        <v>159</v>
      </c>
      <c r="O24" s="21">
        <v>132</v>
      </c>
      <c r="P24" s="1"/>
      <c r="Q24" s="1"/>
      <c r="R24" s="1"/>
      <c r="S24" s="1"/>
      <c r="T24" s="1"/>
      <c r="U24" s="1"/>
      <c r="V24" s="1" t="e">
        <f t="shared" si="1"/>
        <v>#NUM!</v>
      </c>
    </row>
    <row r="25" spans="1:22" x14ac:dyDescent="0.3">
      <c r="A25" s="9">
        <v>23</v>
      </c>
      <c r="B25" s="23" t="s">
        <v>485</v>
      </c>
      <c r="C25" s="1" t="s">
        <v>248</v>
      </c>
      <c r="D25" s="36">
        <v>2001</v>
      </c>
      <c r="E25" s="24"/>
      <c r="F25" s="1"/>
      <c r="G25" s="25"/>
      <c r="H25" s="21"/>
      <c r="I25" s="25"/>
      <c r="J25" s="21"/>
      <c r="K25" s="21"/>
      <c r="L25" s="21"/>
      <c r="M25" s="1"/>
      <c r="N25" s="21"/>
      <c r="O25" s="21">
        <v>344</v>
      </c>
      <c r="P25" s="1"/>
      <c r="Q25" s="1"/>
      <c r="R25" s="1"/>
      <c r="S25" s="1"/>
      <c r="T25" s="1"/>
      <c r="U25" s="1"/>
      <c r="V25" s="1" t="e">
        <f t="shared" si="1"/>
        <v>#NUM!</v>
      </c>
    </row>
    <row r="26" spans="1:22" x14ac:dyDescent="0.3">
      <c r="A26" s="9">
        <v>24</v>
      </c>
      <c r="B26" s="21" t="s">
        <v>436</v>
      </c>
      <c r="C26" s="1" t="s">
        <v>84</v>
      </c>
      <c r="D26" s="11">
        <v>2002</v>
      </c>
      <c r="E26" s="1"/>
      <c r="F26" s="18"/>
      <c r="G26" s="1"/>
      <c r="H26" s="18"/>
      <c r="I26" s="1"/>
      <c r="J26" s="1"/>
      <c r="K26" s="1"/>
      <c r="L26" s="1"/>
      <c r="M26" s="1"/>
      <c r="N26" s="1">
        <v>51</v>
      </c>
      <c r="O26" s="1"/>
      <c r="P26" s="21"/>
      <c r="Q26" s="1"/>
      <c r="R26" s="1"/>
      <c r="S26" s="1"/>
      <c r="T26" s="1"/>
      <c r="U26" s="1"/>
      <c r="V26" s="1" t="e">
        <f t="shared" si="1"/>
        <v>#NUM!</v>
      </c>
    </row>
    <row r="27" spans="1:22" x14ac:dyDescent="0.3">
      <c r="A27" s="9">
        <v>25</v>
      </c>
      <c r="B27" s="1" t="s">
        <v>309</v>
      </c>
      <c r="C27" s="1" t="s">
        <v>98</v>
      </c>
      <c r="D27" s="11">
        <v>2001</v>
      </c>
      <c r="E27" s="1"/>
      <c r="F27" s="1"/>
      <c r="G27" s="1"/>
      <c r="H27" s="1"/>
      <c r="I27" s="1"/>
      <c r="J27" s="1"/>
      <c r="K27" s="1"/>
      <c r="L27" s="1"/>
      <c r="M27" s="1">
        <v>446</v>
      </c>
      <c r="N27" s="1"/>
      <c r="O27" s="1"/>
      <c r="P27" s="1"/>
      <c r="Q27" s="1"/>
      <c r="R27" s="1"/>
      <c r="S27" s="1"/>
      <c r="T27" s="1"/>
      <c r="U27" s="1"/>
      <c r="V27" s="1" t="e">
        <f t="shared" si="1"/>
        <v>#NUM!</v>
      </c>
    </row>
    <row r="28" spans="1:22" x14ac:dyDescent="0.3">
      <c r="A28" s="9">
        <v>26</v>
      </c>
      <c r="B28" s="1" t="s">
        <v>507</v>
      </c>
      <c r="C28" s="1" t="s">
        <v>82</v>
      </c>
      <c r="D28" s="11">
        <v>2002</v>
      </c>
      <c r="E28" s="18"/>
      <c r="F28" s="17"/>
      <c r="G28" s="18"/>
      <c r="H28" s="1"/>
      <c r="I28" s="1"/>
      <c r="J28" s="1"/>
      <c r="K28" s="1"/>
      <c r="L28" s="1"/>
      <c r="M28" s="1"/>
      <c r="N28" s="1"/>
      <c r="O28" s="1"/>
      <c r="P28" s="1">
        <v>1</v>
      </c>
      <c r="Q28" s="1"/>
      <c r="R28" s="1"/>
      <c r="S28" s="1"/>
      <c r="T28" s="1"/>
      <c r="U28" s="1"/>
      <c r="V28" s="1" t="e">
        <f t="shared" si="1"/>
        <v>#NUM!</v>
      </c>
    </row>
    <row r="29" spans="1:22" x14ac:dyDescent="0.3">
      <c r="A29" s="9">
        <v>27</v>
      </c>
      <c r="B29" s="23" t="s">
        <v>486</v>
      </c>
      <c r="C29" s="1" t="s">
        <v>248</v>
      </c>
      <c r="D29" s="36">
        <v>2002</v>
      </c>
      <c r="E29" s="24"/>
      <c r="F29" s="1"/>
      <c r="G29" s="25"/>
      <c r="H29" s="21"/>
      <c r="I29" s="25"/>
      <c r="J29" s="21"/>
      <c r="K29" s="21"/>
      <c r="L29" s="21"/>
      <c r="M29" s="21"/>
      <c r="N29" s="21"/>
      <c r="O29" s="21">
        <v>1</v>
      </c>
      <c r="P29" s="1"/>
      <c r="Q29" s="1"/>
      <c r="R29" s="1"/>
      <c r="S29" s="1"/>
      <c r="T29" s="1"/>
      <c r="U29" s="1"/>
      <c r="V29" s="1" t="e">
        <f t="shared" si="1"/>
        <v>#NUM!</v>
      </c>
    </row>
    <row r="30" spans="1:22" x14ac:dyDescent="0.3">
      <c r="A30" s="9">
        <v>28</v>
      </c>
      <c r="B30" s="21" t="s">
        <v>437</v>
      </c>
      <c r="C30" s="1" t="s">
        <v>84</v>
      </c>
      <c r="D30" s="11">
        <v>2003</v>
      </c>
      <c r="E30" s="1"/>
      <c r="F30" s="18"/>
      <c r="G30" s="1"/>
      <c r="H30" s="18"/>
      <c r="I30" s="1"/>
      <c r="J30" s="1"/>
      <c r="K30" s="1"/>
      <c r="L30" s="1"/>
      <c r="M30" s="1"/>
      <c r="N30" s="1">
        <v>1</v>
      </c>
      <c r="O30" s="1"/>
      <c r="P30" s="21"/>
      <c r="Q30" s="1"/>
      <c r="R30" s="1"/>
      <c r="S30" s="1"/>
      <c r="T30" s="1"/>
      <c r="U30" s="1"/>
      <c r="V30" s="1" t="e">
        <f t="shared" si="1"/>
        <v>#NUM!</v>
      </c>
    </row>
    <row r="31" spans="1:22" x14ac:dyDescent="0.3">
      <c r="A31" s="9">
        <v>29</v>
      </c>
      <c r="B31" s="1" t="s">
        <v>218</v>
      </c>
      <c r="C31" s="1" t="s">
        <v>95</v>
      </c>
      <c r="D31" s="11">
        <v>2003</v>
      </c>
      <c r="E31" s="1"/>
      <c r="F31" s="1"/>
      <c r="G31" s="1"/>
      <c r="H31" s="1"/>
      <c r="I31" s="1"/>
      <c r="J31" s="1"/>
      <c r="K31" s="1">
        <v>648</v>
      </c>
      <c r="L31" s="1">
        <v>573</v>
      </c>
      <c r="M31" s="1"/>
      <c r="N31" s="1"/>
      <c r="O31" s="1"/>
      <c r="P31" s="1"/>
      <c r="Q31" s="21"/>
      <c r="R31" s="21"/>
      <c r="S31" s="21"/>
      <c r="T31" s="1"/>
      <c r="U31" s="1"/>
      <c r="V31" s="1" t="e">
        <f t="shared" si="1"/>
        <v>#NUM!</v>
      </c>
    </row>
    <row r="32" spans="1:22" s="22" customFormat="1" x14ac:dyDescent="0.3">
      <c r="A32" s="9">
        <v>30</v>
      </c>
      <c r="B32" s="23" t="s">
        <v>487</v>
      </c>
      <c r="C32" s="23" t="s">
        <v>357</v>
      </c>
      <c r="D32" s="36">
        <v>2001</v>
      </c>
      <c r="E32" s="24"/>
      <c r="F32" s="21"/>
      <c r="G32" s="25"/>
      <c r="H32" s="21"/>
      <c r="I32" s="25"/>
      <c r="J32" s="21"/>
      <c r="K32" s="21"/>
      <c r="L32" s="21"/>
      <c r="M32" s="1"/>
      <c r="N32" s="21"/>
      <c r="O32" s="21">
        <v>467</v>
      </c>
      <c r="P32" s="1"/>
      <c r="Q32" s="1"/>
      <c r="R32" s="1"/>
      <c r="S32" s="1"/>
      <c r="T32" s="21"/>
      <c r="U32" s="21"/>
      <c r="V32" s="1" t="e">
        <f t="shared" si="1"/>
        <v>#NUM!</v>
      </c>
    </row>
    <row r="33" spans="1:22" s="22" customFormat="1" x14ac:dyDescent="0.3">
      <c r="A33" s="9">
        <v>31</v>
      </c>
      <c r="B33" s="21" t="s">
        <v>438</v>
      </c>
      <c r="C33" s="1" t="s">
        <v>285</v>
      </c>
      <c r="D33" s="11">
        <v>2002</v>
      </c>
      <c r="E33" s="1"/>
      <c r="F33" s="18"/>
      <c r="G33" s="1"/>
      <c r="H33" s="18"/>
      <c r="I33" s="1"/>
      <c r="J33" s="1"/>
      <c r="K33" s="1"/>
      <c r="L33" s="1"/>
      <c r="M33" s="1"/>
      <c r="N33" s="1">
        <v>1</v>
      </c>
      <c r="O33" s="21">
        <v>1</v>
      </c>
      <c r="P33" s="1"/>
      <c r="Q33" s="21"/>
      <c r="R33" s="21"/>
      <c r="S33" s="21"/>
      <c r="T33" s="21"/>
      <c r="U33" s="21"/>
      <c r="V33" s="1" t="e">
        <f t="shared" si="1"/>
        <v>#NUM!</v>
      </c>
    </row>
    <row r="34" spans="1:22" s="22" customFormat="1" x14ac:dyDescent="0.3">
      <c r="A34" s="9">
        <v>32</v>
      </c>
      <c r="B34" s="23" t="s">
        <v>488</v>
      </c>
      <c r="C34" s="1" t="s">
        <v>248</v>
      </c>
      <c r="D34" s="36">
        <v>2003</v>
      </c>
      <c r="E34" s="24"/>
      <c r="F34" s="21"/>
      <c r="G34" s="25"/>
      <c r="H34" s="21"/>
      <c r="I34" s="25"/>
      <c r="J34" s="21"/>
      <c r="K34" s="21"/>
      <c r="L34" s="21"/>
      <c r="M34" s="1"/>
      <c r="N34" s="21"/>
      <c r="O34" s="21">
        <v>57</v>
      </c>
      <c r="P34" s="1"/>
      <c r="Q34" s="21"/>
      <c r="R34" s="21"/>
      <c r="S34" s="21"/>
      <c r="T34" s="21"/>
      <c r="U34" s="21"/>
      <c r="V34" s="1" t="e">
        <f t="shared" si="1"/>
        <v>#NUM!</v>
      </c>
    </row>
    <row r="35" spans="1:22" s="22" customFormat="1" x14ac:dyDescent="0.3">
      <c r="A35" s="9">
        <v>33</v>
      </c>
      <c r="B35" s="21" t="s">
        <v>306</v>
      </c>
      <c r="C35" s="1" t="s">
        <v>248</v>
      </c>
      <c r="D35" s="11">
        <v>2003</v>
      </c>
      <c r="E35" s="1"/>
      <c r="F35" s="1"/>
      <c r="G35" s="1"/>
      <c r="H35" s="1"/>
      <c r="I35" s="1"/>
      <c r="J35" s="1"/>
      <c r="K35" s="1"/>
      <c r="L35" s="1"/>
      <c r="M35" s="1">
        <v>927</v>
      </c>
      <c r="N35" s="1">
        <v>780</v>
      </c>
      <c r="O35" s="21">
        <v>745</v>
      </c>
      <c r="P35" s="21"/>
      <c r="Q35" s="1"/>
      <c r="R35" s="1"/>
      <c r="S35" s="1"/>
      <c r="T35" s="21"/>
      <c r="U35" s="21"/>
      <c r="V35" s="1" t="e">
        <f t="shared" si="1"/>
        <v>#NUM!</v>
      </c>
    </row>
    <row r="36" spans="1:22" s="22" customFormat="1" x14ac:dyDescent="0.3">
      <c r="A36" s="9">
        <v>34</v>
      </c>
      <c r="B36" s="21" t="s">
        <v>439</v>
      </c>
      <c r="C36" s="1" t="s">
        <v>252</v>
      </c>
      <c r="D36" s="11">
        <v>2003</v>
      </c>
      <c r="E36" s="1"/>
      <c r="F36" s="18"/>
      <c r="G36" s="1"/>
      <c r="H36" s="18"/>
      <c r="I36" s="1"/>
      <c r="J36" s="1"/>
      <c r="K36" s="1"/>
      <c r="L36" s="1"/>
      <c r="M36" s="1"/>
      <c r="N36" s="1">
        <v>1</v>
      </c>
      <c r="O36" s="1"/>
      <c r="P36" s="1"/>
      <c r="Q36" s="1"/>
      <c r="R36" s="1"/>
      <c r="S36" s="1"/>
      <c r="T36" s="21"/>
      <c r="U36" s="21"/>
      <c r="V36" s="1" t="e">
        <f t="shared" si="1"/>
        <v>#NUM!</v>
      </c>
    </row>
    <row r="37" spans="1:22" x14ac:dyDescent="0.3">
      <c r="A37" s="9">
        <v>35</v>
      </c>
      <c r="B37" s="1" t="s">
        <v>221</v>
      </c>
      <c r="C37" s="1" t="s">
        <v>47</v>
      </c>
      <c r="D37" s="11">
        <v>2001</v>
      </c>
      <c r="E37" s="1"/>
      <c r="F37" s="1"/>
      <c r="G37" s="1"/>
      <c r="H37" s="1"/>
      <c r="I37" s="1"/>
      <c r="J37" s="1"/>
      <c r="K37" s="1">
        <v>494</v>
      </c>
      <c r="L37" s="1">
        <v>180</v>
      </c>
      <c r="M37" s="1"/>
      <c r="N37" s="1"/>
      <c r="O37" s="1"/>
      <c r="P37" s="21"/>
      <c r="Q37" s="1"/>
      <c r="R37" s="1"/>
      <c r="S37" s="1"/>
      <c r="T37" s="1"/>
      <c r="U37" s="1"/>
      <c r="V37" s="1" t="e">
        <f t="shared" si="1"/>
        <v>#NUM!</v>
      </c>
    </row>
    <row r="38" spans="1:22" x14ac:dyDescent="0.3">
      <c r="A38" s="9">
        <v>36</v>
      </c>
      <c r="B38" s="1" t="s">
        <v>440</v>
      </c>
      <c r="C38" s="1" t="s">
        <v>354</v>
      </c>
      <c r="D38" s="11">
        <v>2001</v>
      </c>
      <c r="E38" s="1"/>
      <c r="F38" s="18"/>
      <c r="G38" s="1"/>
      <c r="H38" s="18"/>
      <c r="I38" s="1"/>
      <c r="J38" s="1"/>
      <c r="K38" s="1"/>
      <c r="L38" s="1"/>
      <c r="M38" s="1"/>
      <c r="N38" s="1">
        <v>593</v>
      </c>
      <c r="O38" s="21">
        <v>0</v>
      </c>
      <c r="P38" s="1"/>
      <c r="Q38" s="1"/>
      <c r="R38" s="1"/>
      <c r="S38" s="1"/>
      <c r="T38" s="1"/>
      <c r="U38" s="1"/>
      <c r="V38" s="1" t="e">
        <f t="shared" si="1"/>
        <v>#NUM!</v>
      </c>
    </row>
    <row r="39" spans="1:22" x14ac:dyDescent="0.3">
      <c r="A39" s="9">
        <v>37</v>
      </c>
      <c r="B39" s="1" t="s">
        <v>312</v>
      </c>
      <c r="C39" s="1" t="s">
        <v>98</v>
      </c>
      <c r="D39" s="11">
        <v>2003</v>
      </c>
      <c r="E39" s="1"/>
      <c r="F39" s="1"/>
      <c r="G39" s="1"/>
      <c r="H39" s="1"/>
      <c r="I39" s="1"/>
      <c r="J39" s="1"/>
      <c r="K39" s="1"/>
      <c r="L39" s="1"/>
      <c r="M39" s="1">
        <v>6</v>
      </c>
      <c r="N39" s="1"/>
      <c r="O39" s="21">
        <v>1</v>
      </c>
      <c r="P39" s="1">
        <v>0</v>
      </c>
      <c r="Q39" s="1"/>
      <c r="R39" s="1"/>
      <c r="S39" s="1"/>
      <c r="T39" s="1"/>
      <c r="U39" s="1"/>
      <c r="V39" s="1" t="e">
        <f t="shared" si="1"/>
        <v>#NUM!</v>
      </c>
    </row>
    <row r="40" spans="1:22" x14ac:dyDescent="0.3">
      <c r="A40" s="9">
        <v>38</v>
      </c>
      <c r="B40" s="21" t="s">
        <v>441</v>
      </c>
      <c r="C40" s="1" t="s">
        <v>359</v>
      </c>
      <c r="D40" s="11">
        <v>2003</v>
      </c>
      <c r="E40" s="1"/>
      <c r="F40" s="1"/>
      <c r="G40" s="1"/>
      <c r="H40" s="18"/>
      <c r="I40" s="1"/>
      <c r="J40" s="1"/>
      <c r="K40" s="1"/>
      <c r="L40" s="1"/>
      <c r="M40" s="1"/>
      <c r="N40" s="1">
        <v>0</v>
      </c>
      <c r="O40" s="21">
        <v>463</v>
      </c>
      <c r="P40" s="1">
        <v>318</v>
      </c>
      <c r="Q40" s="1"/>
      <c r="R40" s="1"/>
      <c r="S40" s="1"/>
      <c r="T40" s="1"/>
      <c r="U40" s="1"/>
      <c r="V40" s="1" t="e">
        <f t="shared" si="1"/>
        <v>#NUM!</v>
      </c>
    </row>
  </sheetData>
  <sortState ref="B3:T16">
    <sortCondition descending="1" ref="T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Ж14</vt:lpstr>
      <vt:lpstr>Ж17</vt:lpstr>
      <vt:lpstr>Ж20</vt:lpstr>
      <vt:lpstr>М14</vt:lpstr>
      <vt:lpstr>М17</vt:lpstr>
      <vt:lpstr>М20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katrin_06@mail.ru</dc:creator>
  <cp:lastModifiedBy>Kate</cp:lastModifiedBy>
  <dcterms:created xsi:type="dcterms:W3CDTF">2019-12-11T12:07:24Z</dcterms:created>
  <dcterms:modified xsi:type="dcterms:W3CDTF">2021-03-15T12:11:43Z</dcterms:modified>
</cp:coreProperties>
</file>