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395" activeTab="1"/>
  </bookViews>
  <sheets>
    <sheet name="Ж14" sheetId="1" r:id="rId1"/>
    <sheet name="М14" sheetId="2" r:id="rId2"/>
    <sheet name="Ж17" sheetId="3" r:id="rId3"/>
    <sheet name="М17" sheetId="4" r:id="rId4"/>
    <sheet name="Ж20" sheetId="5" r:id="rId5"/>
    <sheet name="М20" sheetId="6" r:id="rId6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<sst xmlns="http://schemas.openxmlformats.org/spreadsheetml/2006/main">
  <si>
    <t>Фамилия Имя</t>
  </si>
  <si>
    <t>год рожд</t>
  </si>
  <si>
    <t>коллектив</t>
  </si>
  <si>
    <t>ПР1</t>
  </si>
  <si>
    <t>ПР2</t>
  </si>
  <si>
    <t>ПР3</t>
  </si>
  <si>
    <t>НС1</t>
  </si>
  <si>
    <t>НС2</t>
  </si>
  <si>
    <t>ПМм</t>
  </si>
  <si>
    <t>ВС Ц1</t>
  </si>
  <si>
    <t>ВС Ц2</t>
  </si>
  <si>
    <t>ВС Ц3</t>
  </si>
  <si>
    <t>Кунина Екатерина</t>
  </si>
  <si>
    <t>Ориента SKI-O</t>
  </si>
  <si>
    <t>Терехова Александра</t>
  </si>
  <si>
    <t>Ориента Скрум</t>
  </si>
  <si>
    <t>Буртовская Александра</t>
  </si>
  <si>
    <t>Силакова Анастасия</t>
  </si>
  <si>
    <t>Гомозова Анна</t>
  </si>
  <si>
    <t>Зверева Ева</t>
  </si>
  <si>
    <t>Заблоцкая Василиса</t>
  </si>
  <si>
    <t>Ориента Ски-О</t>
  </si>
  <si>
    <t>Сушко Екатерина</t>
  </si>
  <si>
    <t>Ориента Ски-о</t>
  </si>
  <si>
    <t>Евсикова Ксения</t>
  </si>
  <si>
    <t>КСО Фрязино</t>
  </si>
  <si>
    <t>Иванова Елизавета</t>
  </si>
  <si>
    <t>ЮЗАО</t>
  </si>
  <si>
    <t>Темнова Софья</t>
  </si>
  <si>
    <t>Крафт</t>
  </si>
  <si>
    <t>Хмелевская Варвара</t>
  </si>
  <si>
    <t>Хорошево СШ 102</t>
  </si>
  <si>
    <t>Шмелева Алина</t>
  </si>
  <si>
    <t>Пантелеева Елена</t>
  </si>
  <si>
    <t>Ориента Виктория</t>
  </si>
  <si>
    <t>Соловей Полина</t>
  </si>
  <si>
    <t>Ориента Голд</t>
  </si>
  <si>
    <t>Максикова Агафья</t>
  </si>
  <si>
    <t>Ершкова Алена</t>
  </si>
  <si>
    <t>Сырова Виктория</t>
  </si>
  <si>
    <t>Ориента-Ника</t>
  </si>
  <si>
    <t>Базук Полина</t>
  </si>
  <si>
    <t>Тайманова Светлана</t>
  </si>
  <si>
    <t>Гаврикова Екатерина</t>
  </si>
  <si>
    <t>мск О'Лень</t>
  </si>
  <si>
    <t>Воротникова Елизавета</t>
  </si>
  <si>
    <t>Формаковская Мария</t>
  </si>
  <si>
    <t>Козлова Меланья</t>
  </si>
  <si>
    <t>Обухова Ксения</t>
  </si>
  <si>
    <t>Ориента Весна</t>
  </si>
  <si>
    <t>Векленко Анна</t>
  </si>
  <si>
    <t>Корбашева Раван</t>
  </si>
  <si>
    <t>Петрова Анна</t>
  </si>
  <si>
    <t>Никонова Алиса</t>
  </si>
  <si>
    <t>СК Фотон</t>
  </si>
  <si>
    <t>Мытус Анастасия</t>
  </si>
  <si>
    <t>Громыко Анастасия</t>
  </si>
  <si>
    <t>ВС1</t>
  </si>
  <si>
    <t>ВС2</t>
  </si>
  <si>
    <t>ВС3</t>
  </si>
  <si>
    <t>ПМ1</t>
  </si>
  <si>
    <t>ПМ2</t>
  </si>
  <si>
    <t>ПМ3</t>
  </si>
  <si>
    <t>Гуренкова Александра</t>
  </si>
  <si>
    <t>Покровская Агния</t>
  </si>
  <si>
    <t>Игнатина Алиса</t>
  </si>
  <si>
    <t>Тремпольцева Анна</t>
  </si>
  <si>
    <t>Савельева Наталья</t>
  </si>
  <si>
    <t>Семенова Олеся</t>
  </si>
  <si>
    <t>Галахова Екатерина</t>
  </si>
  <si>
    <t>Кудрявцева Оксана</t>
  </si>
  <si>
    <t>Рыбакова Ульяна</t>
  </si>
  <si>
    <t>Роменская Анастасия</t>
  </si>
  <si>
    <t>МОСКОМПАС-Ориента</t>
  </si>
  <si>
    <t>Козлова Ульяна</t>
  </si>
  <si>
    <t>Журкина Анастасия</t>
  </si>
  <si>
    <t>Спиридонова Ирина</t>
  </si>
  <si>
    <t>Родина Нина</t>
  </si>
  <si>
    <t>Нестерова Ирина</t>
  </si>
  <si>
    <t>Иванова Варвара</t>
  </si>
  <si>
    <t>Киркова Оксана</t>
  </si>
  <si>
    <t>Искатель</t>
  </si>
  <si>
    <t>Екатова Екатерина</t>
  </si>
  <si>
    <t>Ориента Кунцево</t>
  </si>
  <si>
    <t>Вестфальская Анастасия</t>
  </si>
  <si>
    <t>Карчевская Анастасия</t>
  </si>
  <si>
    <t>Малахит</t>
  </si>
  <si>
    <t>Макарова  Ирина</t>
  </si>
  <si>
    <t>Москомпас-Ориента</t>
  </si>
  <si>
    <t>Есипова Дарья</t>
  </si>
  <si>
    <t>Дрозденко Милена</t>
  </si>
  <si>
    <t>Терехова Влада</t>
  </si>
  <si>
    <t>Полегаева Анастасия</t>
  </si>
  <si>
    <t>Милехина Агата</t>
  </si>
  <si>
    <t>Жалнина Мария</t>
  </si>
  <si>
    <t>Тропа</t>
  </si>
  <si>
    <t>Елисеева Полина</t>
  </si>
  <si>
    <t>Ника</t>
  </si>
  <si>
    <t>Бекасова Таисия</t>
  </si>
  <si>
    <t>Готовская Анна</t>
  </si>
  <si>
    <t>Новикова Анна</t>
  </si>
  <si>
    <t>Макарова Камилла</t>
  </si>
  <si>
    <t>Виктория</t>
  </si>
  <si>
    <t>Белякова Анастасия</t>
  </si>
  <si>
    <t>Носинкова Василиса</t>
  </si>
  <si>
    <t>Новикова Анастасия</t>
  </si>
  <si>
    <t>Калинина Ульяна</t>
  </si>
  <si>
    <t>Мяльдзина Евгения</t>
  </si>
  <si>
    <t>ВС4</t>
  </si>
  <si>
    <t>Калинина Вероника</t>
  </si>
  <si>
    <t>ТРОПА</t>
  </si>
  <si>
    <t>Романова Анастасия</t>
  </si>
  <si>
    <t>Лазарева Александра</t>
  </si>
  <si>
    <t>Тимохина Ирина</t>
  </si>
  <si>
    <t>Хорошево СШ102</t>
  </si>
  <si>
    <t>Турбина Надежда</t>
  </si>
  <si>
    <t>Тимофеева Станислава</t>
  </si>
  <si>
    <t>Киркова Ольга</t>
  </si>
  <si>
    <t>Гуренкова Анастасия</t>
  </si>
  <si>
    <t>Чижикова Наталья</t>
  </si>
  <si>
    <t>Москомпас -Ориента</t>
  </si>
  <si>
    <t>Кузьмина Анна</t>
  </si>
  <si>
    <t>Андреев Лев</t>
  </si>
  <si>
    <t>Ориента-Скрум</t>
  </si>
  <si>
    <t>Блинов Денис</t>
  </si>
  <si>
    <t>искатель</t>
  </si>
  <si>
    <t>Борисенко Алексей</t>
  </si>
  <si>
    <t>Боровлев Петр</t>
  </si>
  <si>
    <t>Васин Кирилл</t>
  </si>
  <si>
    <t>Волков Владимир</t>
  </si>
  <si>
    <t>Гриднев Петр</t>
  </si>
  <si>
    <t>Ориента-Весна</t>
  </si>
  <si>
    <t>Громыко Николай</t>
  </si>
  <si>
    <t>Гудков Максим</t>
  </si>
  <si>
    <t>Ориента-Стар</t>
  </si>
  <si>
    <t>Дунаев Михаил</t>
  </si>
  <si>
    <t>Ельцов Ярослав</t>
  </si>
  <si>
    <t>Ермин Дмитрий</t>
  </si>
  <si>
    <t>Ориента-Ски-О</t>
  </si>
  <si>
    <t>Зенков Александр</t>
  </si>
  <si>
    <t>Зиновьев Федор</t>
  </si>
  <si>
    <t>Ориента-Опал</t>
  </si>
  <si>
    <t>Иванов Михаил</t>
  </si>
  <si>
    <t>Калинин Матвей</t>
  </si>
  <si>
    <t>Кельпш Кирилл</t>
  </si>
  <si>
    <t>Китов Даниил</t>
  </si>
  <si>
    <t>Ориента-Ски-о</t>
  </si>
  <si>
    <t>Клюкин Александр</t>
  </si>
  <si>
    <t>Кафт</t>
  </si>
  <si>
    <t>Ковалев Александр</t>
  </si>
  <si>
    <t>СШ 102</t>
  </si>
  <si>
    <t>Колдашов Ильяс</t>
  </si>
  <si>
    <t>Колесников Егор</t>
  </si>
  <si>
    <t>Ориента-Кунцево</t>
  </si>
  <si>
    <t>Коломнин Леонид</t>
  </si>
  <si>
    <t>Крылов Иван</t>
  </si>
  <si>
    <t>Кузнецов Алексей</t>
  </si>
  <si>
    <t>Лига Самбо 70</t>
  </si>
  <si>
    <t>Кузнецов Иван</t>
  </si>
  <si>
    <t>МОСКОМПАС-ОРИЕНТА</t>
  </si>
  <si>
    <t>Кузьмин Алексей</t>
  </si>
  <si>
    <t>Голд-тим</t>
  </si>
  <si>
    <t>Кузьминых Арсений</t>
  </si>
  <si>
    <t>Кулешов Роман</t>
  </si>
  <si>
    <t>Ориента Стар</t>
  </si>
  <si>
    <t>Ломтюгов Евгений</t>
  </si>
  <si>
    <t>Лукьянов Денис</t>
  </si>
  <si>
    <t>Ляховецкий Тимофей</t>
  </si>
  <si>
    <t>Маляренко Павел</t>
  </si>
  <si>
    <t>Мамошин Александр</t>
  </si>
  <si>
    <t>Мартынов Аким</t>
  </si>
  <si>
    <t>Мартынов Серафим</t>
  </si>
  <si>
    <t>Мордвинов Дмитрий</t>
  </si>
  <si>
    <t>Мордирос Михаил</t>
  </si>
  <si>
    <t>Мяльдзин Анатолий</t>
  </si>
  <si>
    <t>Назаров Роман</t>
  </si>
  <si>
    <t>Невежин Александр</t>
  </si>
  <si>
    <t>Окиншевич Георгий</t>
  </si>
  <si>
    <t>Павликов Петр</t>
  </si>
  <si>
    <t>Пекарев Никита</t>
  </si>
  <si>
    <t>Пичугин Илья</t>
  </si>
  <si>
    <t>ЮЗАО тим</t>
  </si>
  <si>
    <t>Покачалов Александр</t>
  </si>
  <si>
    <t>Ориента Старт</t>
  </si>
  <si>
    <t>Полегаев Александр</t>
  </si>
  <si>
    <t>Ращупкин Вячеслав</t>
  </si>
  <si>
    <t>Родинков Артем</t>
  </si>
  <si>
    <t>Романов Павел</t>
  </si>
  <si>
    <t>Румянцев Георгий</t>
  </si>
  <si>
    <t>Рыбаков Илья</t>
  </si>
  <si>
    <t>Рыбаков Никита</t>
  </si>
  <si>
    <t>Рыбаков Семен</t>
  </si>
  <si>
    <t>Рябинкин Семен</t>
  </si>
  <si>
    <t>Сазонов Кирилл</t>
  </si>
  <si>
    <t>Саид Самир</t>
  </si>
  <si>
    <t>Саламатов Алексей</t>
  </si>
  <si>
    <t>Сафонов Роман</t>
  </si>
  <si>
    <t>Семин Михаил</t>
  </si>
  <si>
    <t>Москомпас Ориента</t>
  </si>
  <si>
    <t>Сердюков Тимофей</t>
  </si>
  <si>
    <t>Соколов Артем</t>
  </si>
  <si>
    <t>Соколов Егор</t>
  </si>
  <si>
    <t>Сошников Данила</t>
  </si>
  <si>
    <t>Судариков Павел</t>
  </si>
  <si>
    <t>Сысоев Михаил</t>
  </si>
  <si>
    <t>Тайманов Александр</t>
  </si>
  <si>
    <t>Терехов Иван</t>
  </si>
  <si>
    <t>Ткачев Даниил</t>
  </si>
  <si>
    <t>Фадеев Антон</t>
  </si>
  <si>
    <t>Филизон Михаил</t>
  </si>
  <si>
    <t>Филиппенко Мирон</t>
  </si>
  <si>
    <t>Филиппов Иван</t>
  </si>
  <si>
    <t>Фролов Павел</t>
  </si>
  <si>
    <t>Хлебников Святослав</t>
  </si>
  <si>
    <t>Чертков Федор</t>
  </si>
  <si>
    <t>Шаповал Иван</t>
  </si>
  <si>
    <t>Шенинг Андрей</t>
  </si>
  <si>
    <t>Шикиров Тимур</t>
  </si>
  <si>
    <t>Шлыков Александр</t>
  </si>
  <si>
    <t>Юдин Владислав</t>
  </si>
  <si>
    <t>Юрчук Андрей</t>
  </si>
  <si>
    <t>Юткин Богдан</t>
  </si>
  <si>
    <t>Васьков Валентин</t>
  </si>
  <si>
    <t>Илюшин Максим</t>
  </si>
  <si>
    <t>Александров Александр</t>
  </si>
  <si>
    <t>Логвиненко Владимир</t>
  </si>
  <si>
    <t>Покровский Артем</t>
  </si>
  <si>
    <t>Хробостов Лев</t>
  </si>
  <si>
    <t>Аверьянов Николай</t>
  </si>
  <si>
    <t>Анисимов Егор</t>
  </si>
  <si>
    <t>Артемов Иван</t>
  </si>
  <si>
    <t>Белов Семен</t>
  </si>
  <si>
    <t>Бодунов Глеб</t>
  </si>
  <si>
    <t>Болезнов Степан</t>
  </si>
  <si>
    <t>Болотов Алексей</t>
  </si>
  <si>
    <t>Борисенков Никита</t>
  </si>
  <si>
    <t>Бурлаков Андрей</t>
  </si>
  <si>
    <t>Габелая Георгий</t>
  </si>
  <si>
    <t>Ганелин Андрей</t>
  </si>
  <si>
    <t>Глаголев Борис</t>
  </si>
  <si>
    <t>Грибеник Олег</t>
  </si>
  <si>
    <t>Гуничев Никита</t>
  </si>
  <si>
    <t>Гусихин Владислав</t>
  </si>
  <si>
    <t>Девяткин Никита</t>
  </si>
  <si>
    <t>Евсиков Дмитрий</t>
  </si>
  <si>
    <t>Есин Денис</t>
  </si>
  <si>
    <t>Ехтанигов Темиркан</t>
  </si>
  <si>
    <t>Загороднев Егор</t>
  </si>
  <si>
    <t>Ильченко Даниил</t>
  </si>
  <si>
    <t>Караков Владимир</t>
  </si>
  <si>
    <t>Клевицкий Дмитрий</t>
  </si>
  <si>
    <t>Кожин Никита</t>
  </si>
  <si>
    <t>Козлов Егор</t>
  </si>
  <si>
    <t>Кондратьев Степан</t>
  </si>
  <si>
    <t>Королев Андрей</t>
  </si>
  <si>
    <t>Ориента-Виктория</t>
  </si>
  <si>
    <t>Кротков Данил</t>
  </si>
  <si>
    <t>Битца Ватутинки</t>
  </si>
  <si>
    <t>Куксин Ярослав</t>
  </si>
  <si>
    <t>Кунин Иван</t>
  </si>
  <si>
    <t>Лыков Артем</t>
  </si>
  <si>
    <t>Мальцев Кирилл</t>
  </si>
  <si>
    <t>Минашкин Александр</t>
  </si>
  <si>
    <t>Мордвинов Андрей</t>
  </si>
  <si>
    <t>Мостепанов Иван</t>
  </si>
  <si>
    <t>Нижников Александр</t>
  </si>
  <si>
    <t>Николаев Алексей</t>
  </si>
  <si>
    <t>Павлов Дмитрий</t>
  </si>
  <si>
    <t>Пискалов Павел</t>
  </si>
  <si>
    <t>Пичугин Николай</t>
  </si>
  <si>
    <t>Плешанков Максим</t>
  </si>
  <si>
    <t>Политов Артем</t>
  </si>
  <si>
    <t>Полторацкий Василий</t>
  </si>
  <si>
    <t>Потапов Константин</t>
  </si>
  <si>
    <t>Раковица Дмитрий</t>
  </si>
  <si>
    <t>Ращупкин Виталий</t>
  </si>
  <si>
    <t>Романовский Кирилл</t>
  </si>
  <si>
    <t>Рыбаков Александр</t>
  </si>
  <si>
    <t>Савин Станислав</t>
  </si>
  <si>
    <t>Синявский Тимофей</t>
  </si>
  <si>
    <t>Скицан Семен</t>
  </si>
  <si>
    <t>Следевский Ярослав</t>
  </si>
  <si>
    <t>Слепенков Матвей</t>
  </si>
  <si>
    <t>Смирнов Алексей</t>
  </si>
  <si>
    <t>Сорокин Андрей</t>
  </si>
  <si>
    <t>Сорокин Иван</t>
  </si>
  <si>
    <t>Сорокин Филипп</t>
  </si>
  <si>
    <t>Стаценко Кирилл</t>
  </si>
  <si>
    <t>Стаценко Никита</t>
  </si>
  <si>
    <t>Супрун Алексей</t>
  </si>
  <si>
    <t>Тараканов Николай</t>
  </si>
  <si>
    <t>Тимохин Максим</t>
  </si>
  <si>
    <t>Ткаченко Александр</t>
  </si>
  <si>
    <t>Федоров Тимофей</t>
  </si>
  <si>
    <t>Федорук  Иван</t>
  </si>
  <si>
    <t>Харитонов Алексей</t>
  </si>
  <si>
    <t>Хробостов Алексей</t>
  </si>
  <si>
    <t>Хропов Иван</t>
  </si>
  <si>
    <t>Черных Михаил</t>
  </si>
  <si>
    <t>Чертков Михаил</t>
  </si>
  <si>
    <t>Шатилов Анатолий</t>
  </si>
  <si>
    <t>Шведов Ярослав</t>
  </si>
  <si>
    <t>Шебашов Сергей</t>
  </si>
  <si>
    <t>Шевченко Дмитрий</t>
  </si>
  <si>
    <t>Тверетинов Егор</t>
  </si>
  <si>
    <t>Петрищев Тихон</t>
  </si>
  <si>
    <t>Тихонов Дмитрий</t>
  </si>
  <si>
    <t>Бузовкин Данил</t>
  </si>
  <si>
    <t>Хохлов Данила</t>
  </si>
  <si>
    <t>Тузов Игорь</t>
  </si>
  <si>
    <t>Котов Даниил</t>
  </si>
  <si>
    <t>Володин Григорий</t>
  </si>
  <si>
    <t>Удовиченко Игорь</t>
  </si>
  <si>
    <t>Ветчинов Георгий</t>
  </si>
  <si>
    <t>Ефремцев Всеволод</t>
  </si>
  <si>
    <t>Радкевич Павел</t>
  </si>
  <si>
    <t>Маркасов Глеб</t>
  </si>
  <si>
    <t>Повалишников Леонид</t>
  </si>
  <si>
    <t>Короленок Александр</t>
  </si>
  <si>
    <t>Родин Валерий</t>
  </si>
  <si>
    <t>Кусков Михаил</t>
  </si>
  <si>
    <t>Чиняков Михаил</t>
  </si>
  <si>
    <t>Трифонов Михаил</t>
  </si>
  <si>
    <t>Котенков Алексей</t>
  </si>
  <si>
    <t>Кошелев Дмитрий</t>
  </si>
  <si>
    <t>Мордирос Антон</t>
  </si>
  <si>
    <t>Каракулин Никита</t>
  </si>
  <si>
    <t>Грядунов Артемий</t>
  </si>
  <si>
    <t>Лазарев Леонид</t>
  </si>
  <si>
    <t>Ориента-SKI-O</t>
  </si>
  <si>
    <t>Минкин Петр</t>
  </si>
  <si>
    <t>Шепитько Даниэль</t>
  </si>
  <si>
    <t>МосКомпас-Ориента</t>
  </si>
  <si>
    <t>Сороко Артем</t>
  </si>
  <si>
    <t>Рубени Даниил</t>
  </si>
  <si>
    <t>Литвяков Никита</t>
  </si>
  <si>
    <t>Прокин Александр</t>
  </si>
  <si>
    <t>Анисимов Григорий</t>
  </si>
  <si>
    <t>Лига-Самбо 70</t>
  </si>
  <si>
    <t>Швырев Андрей</t>
  </si>
  <si>
    <t>Омельчук Григорий</t>
  </si>
  <si>
    <t>Ялымов Федор</t>
  </si>
  <si>
    <t>Ятманов Сергей</t>
  </si>
  <si>
    <t>Супрун Илья</t>
  </si>
  <si>
    <t>Жук Иван</t>
  </si>
  <si>
    <t>Бутово</t>
  </si>
  <si>
    <t>Витер Арсений</t>
  </si>
  <si>
    <t>Филин Артем</t>
  </si>
  <si>
    <t>Алейников Артем</t>
  </si>
  <si>
    <t>Ориента-Восход</t>
  </si>
  <si>
    <t>Каменский Иван</t>
  </si>
  <si>
    <t>Зыков Сергей</t>
  </si>
  <si>
    <t>Бесштанов Прохор</t>
  </si>
  <si>
    <t>Килиенко Тимофей</t>
  </si>
  <si>
    <t>Щербаков Глеб</t>
  </si>
  <si>
    <t>Гудков Евгений</t>
  </si>
  <si>
    <t>Чернов Павел</t>
  </si>
  <si>
    <t>Белоусов Константин</t>
  </si>
  <si>
    <t>Кузнецов Николай</t>
  </si>
  <si>
    <t>Золотов Тимофей</t>
  </si>
  <si>
    <t>Туров Федор</t>
  </si>
  <si>
    <t>Шитов Владимир</t>
  </si>
  <si>
    <t>Трещев Николай</t>
  </si>
  <si>
    <t>Арифулин Шамиль</t>
  </si>
  <si>
    <t>Шилов Михаил</t>
  </si>
  <si>
    <t>Сагайдачный Денис</t>
  </si>
  <si>
    <t>Булат Дмитрий</t>
  </si>
  <si>
    <t>Ориента-STAR</t>
  </si>
  <si>
    <t>Шарыгин Владислав</t>
  </si>
  <si>
    <t>Богданов Владимир</t>
  </si>
  <si>
    <t>Орлов Сергей</t>
  </si>
  <si>
    <t>Чугунов Михаил</t>
  </si>
  <si>
    <t>Венин Никита</t>
  </si>
  <si>
    <t>Кудряшов Максим</t>
  </si>
  <si>
    <t>Тузов Иван</t>
  </si>
  <si>
    <t>Лангман Александр</t>
  </si>
  <si>
    <t>Давыдов Антон</t>
  </si>
  <si>
    <t>Ориента-Восток</t>
  </si>
  <si>
    <t xml:space="preserve">Лесовой Юрий </t>
  </si>
  <si>
    <t>Ахметзянов Азамат</t>
  </si>
  <si>
    <t>Стребулев Артем</t>
  </si>
  <si>
    <t>Ломтюгов Виктор</t>
  </si>
  <si>
    <t>Осипов Александр</t>
  </si>
  <si>
    <t>Шубин Евгений</t>
  </si>
  <si>
    <t>Соболин Даниил</t>
  </si>
  <si>
    <t>Шакиров Руслан</t>
  </si>
  <si>
    <t>Шилов Контантин</t>
  </si>
  <si>
    <t>Шофинов Андрей</t>
  </si>
  <si>
    <t>Пименов Юрий</t>
  </si>
  <si>
    <t>Кузнецова Олеся</t>
  </si>
  <si>
    <t>Дайнеко Милана</t>
  </si>
  <si>
    <t>Лаврухина Екатерина</t>
  </si>
  <si>
    <t>Таргулян Полина</t>
  </si>
  <si>
    <t>Дрожжина Ольга</t>
  </si>
  <si>
    <t>Иванова Полина</t>
  </si>
  <si>
    <t>Присич Александра</t>
  </si>
  <si>
    <t>Мен Виктория</t>
  </si>
  <si>
    <t>Деришева Елена</t>
  </si>
  <si>
    <t>Борина Софья</t>
  </si>
  <si>
    <t>лично</t>
  </si>
  <si>
    <t>Ульянова Александра</t>
  </si>
  <si>
    <t>Ходырева Анна</t>
  </si>
  <si>
    <t>Макарова Ирина</t>
  </si>
  <si>
    <t>Соколова Мария</t>
  </si>
  <si>
    <t>Верховцева Анна</t>
  </si>
  <si>
    <t>Семенова Надежда</t>
  </si>
  <si>
    <t>Куприянова Мария</t>
  </si>
  <si>
    <t>Филимонова Анастасия</t>
  </si>
  <si>
    <t>Кислова Софья</t>
  </si>
  <si>
    <t>Разумная Екатерина</t>
  </si>
  <si>
    <t>Самбо 70</t>
  </si>
  <si>
    <t>Бабенкова Мария</t>
  </si>
  <si>
    <t>Иванов Илья</t>
  </si>
  <si>
    <t>Леонов Александр</t>
  </si>
  <si>
    <t>Рудневский Андрей</t>
  </si>
  <si>
    <t>Красов Сергей</t>
  </si>
  <si>
    <t>МосКосмпас-ОРИЕНТА</t>
  </si>
  <si>
    <t>Кравцов Егор</t>
  </si>
  <si>
    <t>Аронов Антон</t>
  </si>
  <si>
    <t>Ёлка</t>
  </si>
  <si>
    <t>Ягудин Иван</t>
  </si>
  <si>
    <t>Ориента-Весна1</t>
  </si>
  <si>
    <t>Розанов Дмитрий</t>
  </si>
  <si>
    <t>Терехов Антон</t>
  </si>
  <si>
    <t>Цуко Федор</t>
  </si>
  <si>
    <t>Лапин Артем</t>
  </si>
  <si>
    <t>Менжинский Дмитрий</t>
  </si>
  <si>
    <t>Мышинский Максим</t>
  </si>
  <si>
    <t>Гольцев Эдуард</t>
  </si>
  <si>
    <t>Мазин Федор</t>
  </si>
  <si>
    <t>Федоров Даниил</t>
  </si>
  <si>
    <t>Кравец Даниил</t>
  </si>
  <si>
    <t>Кузнецов Никита</t>
  </si>
  <si>
    <t>Ромашкин Виктор</t>
  </si>
  <si>
    <t>Шишикин Антон</t>
  </si>
  <si>
    <t>Костин Михаил</t>
  </si>
  <si>
    <t>Рассказов Александр</t>
  </si>
  <si>
    <t>Москомпас</t>
  </si>
  <si>
    <t>Пишанков Максим</t>
  </si>
  <si>
    <t>МОСКОМПАС</t>
  </si>
  <si>
    <t>Федосеев Матвей</t>
  </si>
  <si>
    <t>Сновский Максим</t>
  </si>
  <si>
    <t>Покачалов Петр</t>
  </si>
  <si>
    <t>Рудзис Андрей</t>
  </si>
  <si>
    <t>Мильто Алексей</t>
  </si>
  <si>
    <t>ПМк</t>
  </si>
  <si>
    <t>Зубкова Дарья</t>
  </si>
  <si>
    <t>Соломатина Клара</t>
  </si>
  <si>
    <t>Каракова Анна</t>
  </si>
  <si>
    <t>Юдина Мария</t>
  </si>
  <si>
    <t>Захарова Ксения</t>
  </si>
  <si>
    <t>Ориента-Кунцев</t>
  </si>
  <si>
    <t>Ивлиева Ирина</t>
  </si>
  <si>
    <t>Дремова Елизавета</t>
  </si>
  <si>
    <t>Платова Осеся</t>
  </si>
  <si>
    <t>Таланова Алевтина</t>
  </si>
  <si>
    <t>Белова София</t>
  </si>
  <si>
    <t>Иванова Марина</t>
  </si>
  <si>
    <t>Кускова Мария</t>
  </si>
  <si>
    <t>Ноткина Алиса</t>
  </si>
  <si>
    <t>Власова Злата</t>
  </si>
  <si>
    <t>Бородько Ксения</t>
  </si>
  <si>
    <t>Тихонова Мария</t>
  </si>
  <si>
    <t>Третьякова Маргарита</t>
  </si>
  <si>
    <t xml:space="preserve">МосКомпас  </t>
  </si>
  <si>
    <t>Рудзис Ирина</t>
  </si>
  <si>
    <t>Онищенко Надежда</t>
  </si>
  <si>
    <t>Дзержинск</t>
  </si>
  <si>
    <t>Пермь</t>
  </si>
  <si>
    <t>ПМ4</t>
  </si>
  <si>
    <t>ПРДзер</t>
  </si>
  <si>
    <t>ПМc</t>
  </si>
  <si>
    <t>мгфсо</t>
  </si>
  <si>
    <t>Клейменов Виктор</t>
  </si>
  <si>
    <t>Болотнов Егор</t>
  </si>
  <si>
    <t>Баричев Александр</t>
  </si>
  <si>
    <t>Бабиков Филипп</t>
  </si>
  <si>
    <t>Маховский Александр</t>
  </si>
  <si>
    <t>Филимонов Василий</t>
  </si>
  <si>
    <t>Степанов Антон</t>
  </si>
  <si>
    <t>Кащеев Даниил</t>
  </si>
  <si>
    <t>Кокорев Артем</t>
  </si>
  <si>
    <t>Борзых Алексей</t>
  </si>
  <si>
    <t>Минаев Александр</t>
  </si>
  <si>
    <t>Цицилин Александр</t>
  </si>
  <si>
    <t>Ориента Star</t>
  </si>
  <si>
    <t>Белоусов Владимир</t>
  </si>
  <si>
    <t>Евстафьев Артемий</t>
  </si>
  <si>
    <t>Хомутова Алена</t>
  </si>
  <si>
    <t>Остальская Вероника</t>
  </si>
  <si>
    <t>Морозова Софья</t>
  </si>
  <si>
    <t>Алексеева Алиса</t>
  </si>
  <si>
    <t>Балабина Анна</t>
  </si>
  <si>
    <t>Медведева Анна</t>
  </si>
  <si>
    <t>Морозова Анастасия</t>
  </si>
  <si>
    <t>Моисеева Милена</t>
  </si>
  <si>
    <t>Шилкин Алексей</t>
  </si>
  <si>
    <t>Иванов Никита</t>
  </si>
  <si>
    <t>Соболев Егор</t>
  </si>
  <si>
    <t>Федосеев Илья</t>
  </si>
  <si>
    <t>Богатов Даниил</t>
  </si>
  <si>
    <t>Гребнев Никита</t>
  </si>
  <si>
    <t>Грилль Ермоген</t>
  </si>
  <si>
    <t>Кенсовский Иван</t>
  </si>
  <si>
    <t>Кенсовский Егор</t>
  </si>
  <si>
    <t>Коробчак Константин</t>
  </si>
  <si>
    <t>Леонов Антон</t>
  </si>
  <si>
    <t>Чижиков Станислав</t>
  </si>
  <si>
    <t>Поляков Николай</t>
  </si>
  <si>
    <t>Гвоздев Всеволод</t>
  </si>
  <si>
    <t>Кащеев Кирилл</t>
  </si>
  <si>
    <t>1А</t>
  </si>
  <si>
    <t>Павлова Василина</t>
  </si>
  <si>
    <t>Акимов Алексей</t>
  </si>
  <si>
    <t>Петраков Александр</t>
  </si>
  <si>
    <t>Саенко Кирилл</t>
  </si>
  <si>
    <t>Ватутинки</t>
  </si>
  <si>
    <t>Логвиненко Андрей</t>
  </si>
  <si>
    <t>Симонов Михаил</t>
  </si>
  <si>
    <t>Сипина Анастасия</t>
  </si>
  <si>
    <t>Чередникова Анастасия</t>
  </si>
  <si>
    <t>Алиева Карина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</si>
</sst>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10" xfId="0" applyFont="1" applyBorder="1"/>
    <xf numFmtId="0" fontId="0" fillId="0" borderId="10" xfId="0" applyBorder="1"/>
    <xf numFmtId="0" fontId="0" fillId="0" borderId="10" xfId="0" applyFill="1" applyBorder="1"/>
    <xf numFmtId="0" fontId="0" fillId="33" borderId="10" xfId="0" applyFill="1" applyBorder="1"/>
    <xf numFmtId="0" fontId="16" fillId="0" borderId="11" xfId="0" applyFont="1" applyFill="1" applyBorder="1"/>
    <xf numFmtId="0" fontId="16" fillId="34" borderId="10" xfId="0" applyFont="1" applyFill="1" applyBorder="1"/>
    <xf numFmtId="0" fontId="0" fillId="34" borderId="10" xfId="0" applyFill="1" applyBorder="1"/>
    <xf numFmtId="0" fontId="0" fillId="34" borderId="0" xfId="0" applyFill="1"/>
    <xf numFmtId="0" applyNumberFormat="1" fontId="16" applyFont="1" fillId="34" applyFill="1" borderId="11" applyBorder="1" xfId="0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1" defaultTableStyle="TableStyleMedium2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63"/>
  <sheetViews>
    <sheetView topLeftCell="A1" zoomScale="115" zoomScaleNormal="115" workbookViewId="0">
      <selection activeCell="J4" sqref="J4" activeCellId="0"/>
    </sheetView>
  </sheetViews>
  <sheetFormatPr defaultRowHeight="15" x14ac:dyDescent="0.25"/>
  <cols>
    <col min="1" max="1" width="23.28515625" customWidth="1"/>
    <col min="3" max="3" width="17.5703125" customWidth="1"/>
    <col min="4" max="4" width="9.140625" customWidth="1"/>
    <col min="5" max="5" width="9.140625" customWidth="1"/>
    <col min="6" max="6" width="9.140625" customWidth="1"/>
    <col min="7" max="7" width="9.140625" customWidth="1"/>
    <col min="8" max="8" width="9.140625" customWidth="1"/>
    <col min="9" max="9" width="9.140625" customWidth="1"/>
    <col min="10" max="10" width="9.140625" customWidth="1"/>
    <col min="11" max="11" width="9.140625" style="8"/>
    <col min="13" max="13" width="10.85546875" bestFit="1" customWidth="1"/>
    <col min="14" max="14" width="9.14063" style="8"/>
  </cols>
  <sheetData>
    <row r="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445</v>
      </c>
      <c r="K3" s="6" t="s">
        <v>471</v>
      </c>
      <c r="L3" s="1" t="s">
        <v>470</v>
      </c>
      <c r="M3" s="1" t="s">
        <v>467</v>
      </c>
      <c r="N3" s="9" t="s">
        <v>468</v>
      </c>
    </row>
    <row r="4">
      <c r="A4" s="4" t="s">
        <v>16</v>
      </c>
      <c r="B4" s="2">
        <v>2005</v>
      </c>
      <c r="C4" s="2" t="s">
        <v>13</v>
      </c>
      <c r="D4" s="2">
        <v>958</v>
      </c>
      <c r="E4" s="2">
        <v>709</v>
      </c>
      <c r="F4" s="2">
        <v>976</v>
      </c>
      <c r="G4" s="2">
        <v>1000</v>
      </c>
      <c r="H4" s="2">
        <v>1000</v>
      </c>
      <c r="I4" s="2">
        <v>1000</v>
      </c>
      <c r="J4" s="2">
        <v>1000</v>
      </c>
      <c r="K4" s="7">
        <v>1000</v>
      </c>
      <c r="L4" s="2"/>
      <c r="M4" s="2">
        <f>LARGE(D4:L4,1)+LARGE(D4:L4,2)+LARGE(D4:L4,3)</f>
        <v>3000</v>
      </c>
      <c r="N4" s="7">
        <f>LARGE(D4:L4,1)+LARGE(D4:L4,2)+LARGE(D4:L4,3)++LARGE(D4:L4,4)</f>
        <v>4000</v>
      </c>
    </row>
    <row r="5">
      <c r="A5" s="4" t="s">
        <v>12</v>
      </c>
      <c r="B5" s="2">
        <v>2006</v>
      </c>
      <c r="C5" s="2" t="s">
        <v>13</v>
      </c>
      <c r="D5" s="2">
        <v>1097</v>
      </c>
      <c r="E5" s="2">
        <v>896</v>
      </c>
      <c r="F5" s="2">
        <v>916</v>
      </c>
      <c r="G5" s="2">
        <v>821</v>
      </c>
      <c r="H5" s="2">
        <v>1</v>
      </c>
      <c r="I5" s="2">
        <v>1</v>
      </c>
      <c r="J5" s="2">
        <v>793</v>
      </c>
      <c r="K5" s="7">
        <v>879</v>
      </c>
      <c r="L5" s="2"/>
      <c r="M5" s="2">
        <f>LARGE(D5:L5,1)+LARGE(D5:L5,2)+LARGE(D5:L5,3)</f>
        <v>2909</v>
      </c>
      <c r="N5" s="7">
        <f>LARGE(D5:L5,1)+LARGE(D5:L5,2)+LARGE(D5:L5,3)++LARGE(D5:L5,4)</f>
        <v>3788</v>
      </c>
    </row>
    <row r="6">
      <c r="A6" s="4" t="s">
        <v>14</v>
      </c>
      <c r="B6" s="2">
        <v>2007</v>
      </c>
      <c r="C6" s="2" t="s">
        <v>15</v>
      </c>
      <c r="D6" s="2">
        <v>998</v>
      </c>
      <c r="E6" s="2">
        <v>954</v>
      </c>
      <c r="F6" s="2">
        <v>934</v>
      </c>
      <c r="G6" s="2">
        <v>916</v>
      </c>
      <c r="H6" s="2">
        <v>764</v>
      </c>
      <c r="I6" s="2"/>
      <c r="J6" s="2"/>
      <c r="K6" s="7"/>
      <c r="L6" s="2"/>
      <c r="M6" s="2">
        <f>LARGE(D6:L6,1)+LARGE(D6:L6,2)+LARGE(D6:L6,3)</f>
        <v>2886</v>
      </c>
      <c r="N6" s="7">
        <f>LARGE(D6:L6,1)+LARGE(D6:L6,2)+LARGE(D6:L6,3)++LARGE(D6:L6,4)</f>
        <v>3802</v>
      </c>
    </row>
    <row r="7">
      <c r="A7" s="4" t="s">
        <v>20</v>
      </c>
      <c r="B7" s="2">
        <v>2005</v>
      </c>
      <c r="C7" s="2" t="s">
        <v>21</v>
      </c>
      <c r="D7" s="2"/>
      <c r="E7" s="2"/>
      <c r="F7" s="2"/>
      <c r="G7" s="2">
        <v>940</v>
      </c>
      <c r="H7" s="2">
        <v>958</v>
      </c>
      <c r="I7" s="2">
        <v>801</v>
      </c>
      <c r="J7" s="2">
        <v>858</v>
      </c>
      <c r="K7" s="7">
        <v>849</v>
      </c>
      <c r="L7" s="2"/>
      <c r="M7" s="2">
        <f>LARGE(D7:L7,1)+LARGE(D7:L7,2)+LARGE(D7:L7,3)</f>
        <v>2756</v>
      </c>
      <c r="N7" s="7">
        <f>LARGE(D7:L7,1)+LARGE(D7:L7,2)+LARGE(D7:L7,3)++LARGE(D7:L7,4)</f>
        <v>3605</v>
      </c>
    </row>
    <row r="8">
      <c r="A8" s="2" t="s">
        <v>22</v>
      </c>
      <c r="B8" s="2">
        <v>2005</v>
      </c>
      <c r="C8" s="2" t="s">
        <v>23</v>
      </c>
      <c r="D8" s="2"/>
      <c r="E8" s="2"/>
      <c r="F8" s="2"/>
      <c r="G8" s="2">
        <v>867</v>
      </c>
      <c r="H8" s="2">
        <v>906</v>
      </c>
      <c r="I8" s="2">
        <v>580</v>
      </c>
      <c r="J8" s="2">
        <v>857</v>
      </c>
      <c r="K8" s="7">
        <v>420</v>
      </c>
      <c r="L8" s="2"/>
      <c r="M8" s="2">
        <f>LARGE(D8:L8,1)+LARGE(D8:L8,2)+LARGE(D8:L8,3)</f>
        <v>2630</v>
      </c>
      <c r="N8" s="7">
        <f>LARGE(D8:L8,1)+LARGE(D8:L8,2)+LARGE(D8:L8,3)++LARGE(D8:L8,4)</f>
        <v>3210</v>
      </c>
    </row>
    <row r="9">
      <c r="A9" s="2" t="s">
        <v>17</v>
      </c>
      <c r="B9" s="2">
        <v>2006</v>
      </c>
      <c r="C9" s="2" t="s">
        <v>15</v>
      </c>
      <c r="D9" s="2">
        <v>725</v>
      </c>
      <c r="E9" s="2">
        <v>738</v>
      </c>
      <c r="F9" s="2">
        <v>623</v>
      </c>
      <c r="G9" s="2">
        <v>698</v>
      </c>
      <c r="H9" s="2"/>
      <c r="I9" s="2">
        <v>872</v>
      </c>
      <c r="J9" s="2">
        <v>852</v>
      </c>
      <c r="K9" s="7">
        <v>822</v>
      </c>
      <c r="L9" s="2"/>
      <c r="M9" s="2">
        <f>LARGE(D9:L9,1)+LARGE(D9:L9,2)+LARGE(D9:L9,3)</f>
        <v>2546</v>
      </c>
      <c r="N9" s="7">
        <f>LARGE(D9:L9,1)+LARGE(D9:L9,2)+LARGE(D9:L9,3)++LARGE(D9:L9,4)</f>
        <v>3284</v>
      </c>
    </row>
    <row r="10">
      <c r="A10" s="2" t="s">
        <v>18</v>
      </c>
      <c r="B10" s="2">
        <v>2005</v>
      </c>
      <c r="C10" s="2" t="s">
        <v>13</v>
      </c>
      <c r="D10" s="2">
        <v>719</v>
      </c>
      <c r="E10" s="2">
        <v>672</v>
      </c>
      <c r="F10" s="2">
        <v>1</v>
      </c>
      <c r="G10" s="2">
        <v>820</v>
      </c>
      <c r="H10" s="2">
        <v>830</v>
      </c>
      <c r="I10" s="2">
        <v>1</v>
      </c>
      <c r="J10" s="2">
        <v>777</v>
      </c>
      <c r="K10" s="7">
        <v>610</v>
      </c>
      <c r="L10" s="2"/>
      <c r="M10" s="2">
        <f>LARGE(D10:L10,1)+LARGE(D10:L10,2)+LARGE(D10:L10,3)</f>
        <v>2427</v>
      </c>
      <c r="N10" s="7">
        <f>LARGE(D10:L10,1)+LARGE(D10:L10,2)+LARGE(D10:L10,3)++LARGE(D10:L10,4)</f>
        <v>3146</v>
      </c>
    </row>
    <row r="11">
      <c r="A11" s="2" t="s">
        <v>24</v>
      </c>
      <c r="B11" s="2">
        <v>2006</v>
      </c>
      <c r="C11" s="2" t="s">
        <v>25</v>
      </c>
      <c r="D11" s="2"/>
      <c r="E11" s="2"/>
      <c r="F11" s="2"/>
      <c r="G11" s="2">
        <v>821</v>
      </c>
      <c r="H11" s="2">
        <v>717</v>
      </c>
      <c r="I11" s="2">
        <v>465</v>
      </c>
      <c r="J11" s="2">
        <v>863</v>
      </c>
      <c r="K11" s="7"/>
      <c r="L11" s="2"/>
      <c r="M11" s="2">
        <f>LARGE(D11:L11,1)+LARGE(D11:L11,2)+LARGE(D11:L11,3)</f>
        <v>2401</v>
      </c>
      <c r="N11" s="7">
        <f>LARGE(D11:L11,1)+LARGE(D11:L11,2)+LARGE(D11:L11,3)++LARGE(D11:L11,4)</f>
        <v>2866</v>
      </c>
    </row>
    <row r="12">
      <c r="A12" s="2" t="s">
        <v>26</v>
      </c>
      <c r="B12" s="2">
        <v>2005</v>
      </c>
      <c r="C12" s="2" t="s">
        <v>27</v>
      </c>
      <c r="D12" s="2"/>
      <c r="E12" s="2"/>
      <c r="F12" s="2"/>
      <c r="G12" s="2">
        <v>787</v>
      </c>
      <c r="H12" s="2">
        <v>855</v>
      </c>
      <c r="I12" s="2">
        <v>730</v>
      </c>
      <c r="J12" s="2">
        <v>641</v>
      </c>
      <c r="K12" s="7">
        <v>512</v>
      </c>
      <c r="L12" s="2"/>
      <c r="M12" s="2">
        <f>LARGE(D12:L12,1)+LARGE(D12:L12,2)+LARGE(D12:L12,3)</f>
        <v>2372</v>
      </c>
      <c r="N12" s="7">
        <f>LARGE(D12:L12,1)+LARGE(D12:L12,2)+LARGE(D12:L12,3)++LARGE(D12:L12,4)</f>
        <v>3013</v>
      </c>
    </row>
    <row r="13">
      <c r="A13" s="2" t="s">
        <v>19</v>
      </c>
      <c r="B13" s="2">
        <v>2005</v>
      </c>
      <c r="C13" s="2" t="s">
        <v>13</v>
      </c>
      <c r="D13" s="2">
        <v>545</v>
      </c>
      <c r="E13" s="2">
        <v>762</v>
      </c>
      <c r="F13" s="2">
        <v>634</v>
      </c>
      <c r="G13" s="2">
        <v>802</v>
      </c>
      <c r="H13" s="2">
        <v>742</v>
      </c>
      <c r="I13" s="2"/>
      <c r="J13" s="2"/>
      <c r="K13" s="7"/>
      <c r="L13" s="2"/>
      <c r="M13" s="2">
        <f>LARGE(D13:L13,1)+LARGE(D13:L13,2)+LARGE(D13:L13,3)</f>
        <v>2306</v>
      </c>
      <c r="N13" s="7">
        <f>LARGE(D13:L13,1)+LARGE(D13:L13,2)+LARGE(D13:L13,3)++LARGE(D13:L13,4)</f>
        <v>2940</v>
      </c>
    </row>
    <row r="14">
      <c r="A14" s="2" t="s">
        <v>32</v>
      </c>
      <c r="B14" s="2">
        <v>2005</v>
      </c>
      <c r="C14" s="2" t="s">
        <v>21</v>
      </c>
      <c r="D14" s="2"/>
      <c r="E14" s="2"/>
      <c r="F14" s="2"/>
      <c r="G14" s="2">
        <v>573</v>
      </c>
      <c r="H14" s="2">
        <v>798</v>
      </c>
      <c r="I14" s="2">
        <v>666</v>
      </c>
      <c r="J14" s="2">
        <v>808</v>
      </c>
      <c r="K14" s="7">
        <v>684</v>
      </c>
      <c r="L14" s="2"/>
      <c r="M14" s="2">
        <f>LARGE(D14:L14,1)+LARGE(D14:L14,2)+LARGE(D14:L14,3)</f>
        <v>2290</v>
      </c>
      <c r="N14" s="7">
        <f>LARGE(D14:L14,1)+LARGE(D14:L14,2)+LARGE(D14:L14,3)++LARGE(D14:L14,4)</f>
        <v>2956</v>
      </c>
    </row>
    <row r="15">
      <c r="A15" s="2" t="s">
        <v>30</v>
      </c>
      <c r="B15" s="2">
        <v>2005</v>
      </c>
      <c r="C15" s="2" t="s">
        <v>31</v>
      </c>
      <c r="D15" s="2"/>
      <c r="E15" s="2"/>
      <c r="F15" s="2"/>
      <c r="G15" s="2">
        <v>607</v>
      </c>
      <c r="H15" s="2">
        <v>699</v>
      </c>
      <c r="I15" s="2"/>
      <c r="J15" s="2">
        <v>806</v>
      </c>
      <c r="K15" s="7">
        <v>786</v>
      </c>
      <c r="L15" s="2"/>
      <c r="M15" s="2">
        <f>LARGE(D15:L15,1)+LARGE(D15:L15,2)+LARGE(D15:L15,3)</f>
        <v>2291</v>
      </c>
      <c r="N15" s="7">
        <f>LARGE(D15:L15,1)+LARGE(D15:L15,2)+LARGE(D15:L15,3)++LARGE(D15:L15,4)</f>
        <v>2898</v>
      </c>
    </row>
    <row r="16">
      <c r="A16" s="2" t="s">
        <v>28</v>
      </c>
      <c r="B16" s="2">
        <v>2005</v>
      </c>
      <c r="C16" s="2" t="s">
        <v>29</v>
      </c>
      <c r="D16" s="2"/>
      <c r="E16" s="2"/>
      <c r="F16" s="2"/>
      <c r="G16" s="2">
        <v>737</v>
      </c>
      <c r="H16" s="2">
        <v>459</v>
      </c>
      <c r="I16" s="2">
        <v>696</v>
      </c>
      <c r="J16" s="2">
        <v>626</v>
      </c>
      <c r="K16" s="7">
        <v>635</v>
      </c>
      <c r="L16" s="2"/>
      <c r="M16" s="2">
        <f>LARGE(D16:L16,1)+LARGE(D16:L16,2)+LARGE(D16:L16,3)</f>
        <v>2068</v>
      </c>
      <c r="N16" s="7">
        <f>LARGE(D16:L16,1)+LARGE(D16:L16,2)+LARGE(D16:L16,3)++LARGE(D16:L16,4)</f>
        <v>2694</v>
      </c>
    </row>
    <row r="17">
      <c r="A17" s="2" t="s">
        <v>33</v>
      </c>
      <c r="B17" s="2">
        <v>2005</v>
      </c>
      <c r="C17" s="2" t="s">
        <v>34</v>
      </c>
      <c r="D17" s="2"/>
      <c r="E17" s="2"/>
      <c r="F17" s="2"/>
      <c r="G17" s="2">
        <v>559</v>
      </c>
      <c r="H17" s="2">
        <v>0</v>
      </c>
      <c r="I17" s="2">
        <v>395</v>
      </c>
      <c r="J17" s="2">
        <v>616</v>
      </c>
      <c r="K17" s="7">
        <v>1</v>
      </c>
      <c r="L17" s="2"/>
      <c r="M17" s="2">
        <f>LARGE(D17:L17,1)+LARGE(D17:L17,2)+LARGE(D17:L17,3)</f>
        <v>1570</v>
      </c>
      <c r="N17" s="7">
        <f>LARGE(D17:L17,1)+LARGE(D17:L17,2)+LARGE(D17:L17,3)++LARGE(D17:L17,4)</f>
        <v>1571</v>
      </c>
    </row>
    <row r="18">
      <c r="A18" s="2" t="s">
        <v>56</v>
      </c>
      <c r="B18" s="2">
        <v>2006</v>
      </c>
      <c r="C18" s="2" t="s">
        <v>54</v>
      </c>
      <c r="D18" s="2"/>
      <c r="E18" s="2"/>
      <c r="F18" s="2"/>
      <c r="G18" s="2">
        <v>0</v>
      </c>
      <c r="H18" s="2"/>
      <c r="I18" s="2">
        <v>556</v>
      </c>
      <c r="J18" s="2">
        <v>452</v>
      </c>
      <c r="K18" s="7">
        <v>527</v>
      </c>
      <c r="L18" s="2"/>
      <c r="M18" s="2">
        <f>LARGE(D18:L18,1)+LARGE(D18:L18,2)+LARGE(D18:L18,3)</f>
        <v>1535</v>
      </c>
      <c r="N18" s="7">
        <f>LARGE(D18:L18,1)+LARGE(D18:L18,2)+LARGE(D18:L18,3)++LARGE(D18:L18,4)</f>
        <v>1535</v>
      </c>
    </row>
    <row r="19">
      <c r="A19" s="2" t="s">
        <v>45</v>
      </c>
      <c r="B19" s="2">
        <v>2006</v>
      </c>
      <c r="C19" s="2" t="s">
        <v>29</v>
      </c>
      <c r="D19" s="2"/>
      <c r="E19" s="2"/>
      <c r="F19" s="2"/>
      <c r="G19" s="2">
        <v>1</v>
      </c>
      <c r="H19" s="2">
        <v>88</v>
      </c>
      <c r="I19" s="2">
        <v>360</v>
      </c>
      <c r="J19" s="2">
        <v>32</v>
      </c>
      <c r="K19" s="7">
        <v>1</v>
      </c>
      <c r="L19" s="2"/>
      <c r="M19" s="2">
        <f>LARGE(D19:L19,1)+LARGE(D19:L19,2)+LARGE(D19:L19,3)</f>
        <v>480</v>
      </c>
      <c r="N19" s="7">
        <f>LARGE(D19:L19,1)+LARGE(D19:L19,2)+LARGE(D19:L19,3)++LARGE(D19:L19,4)</f>
        <v>481</v>
      </c>
    </row>
    <row r="20">
      <c r="A20" s="2" t="s">
        <v>41</v>
      </c>
      <c r="B20" s="2">
        <v>2006</v>
      </c>
      <c r="C20" s="2" t="s">
        <v>36</v>
      </c>
      <c r="D20" s="2"/>
      <c r="E20" s="2"/>
      <c r="F20" s="2"/>
      <c r="G20" s="2">
        <v>114</v>
      </c>
      <c r="H20" s="2">
        <v>1</v>
      </c>
      <c r="I20" s="2"/>
      <c r="J20" s="2">
        <v>339</v>
      </c>
      <c r="K20" s="7">
        <v>575</v>
      </c>
      <c r="L20" s="2"/>
      <c r="M20" s="2">
        <f>LARGE(D20:L20,1)+LARGE(D20:L20,2)+LARGE(D20:L20,3)</f>
        <v>1028</v>
      </c>
      <c r="N20" s="7">
        <f>LARGE(D20:L20,1)+LARGE(D20:L20,2)+LARGE(D20:L20,3)++LARGE(D20:L20,4)</f>
        <v>1029</v>
      </c>
    </row>
    <row r="21">
      <c r="A21" s="2" t="s">
        <v>53</v>
      </c>
      <c r="B21" s="2">
        <v>2005</v>
      </c>
      <c r="C21" s="2" t="s">
        <v>54</v>
      </c>
      <c r="D21" s="2"/>
      <c r="E21" s="2"/>
      <c r="F21" s="2"/>
      <c r="G21" s="2">
        <v>0</v>
      </c>
      <c r="H21" s="2">
        <v>1</v>
      </c>
      <c r="I21" s="2">
        <v>219</v>
      </c>
      <c r="J21" s="2">
        <v>222</v>
      </c>
      <c r="K21" s="7">
        <v>192</v>
      </c>
      <c r="L21" s="2"/>
      <c r="M21" s="2">
        <f>LARGE(D21:L21,1)+LARGE(D21:L21,2)+LARGE(D21:L21,3)</f>
        <v>633</v>
      </c>
      <c r="N21" s="7">
        <f>LARGE(D21:L21,1)+LARGE(D21:L21,2)+LARGE(D21:L21,3)++LARGE(D21:L21,4)</f>
        <v>634</v>
      </c>
    </row>
    <row r="22">
      <c r="A22" s="2" t="s">
        <v>39</v>
      </c>
      <c r="B22" s="2">
        <v>2006</v>
      </c>
      <c r="C22" s="2" t="s">
        <v>40</v>
      </c>
      <c r="D22" s="2"/>
      <c r="E22" s="2"/>
      <c r="F22" s="2"/>
      <c r="G22" s="2">
        <v>276</v>
      </c>
      <c r="H22" s="2">
        <v>1</v>
      </c>
      <c r="I22" s="2"/>
      <c r="J22" s="2">
        <v>1</v>
      </c>
      <c r="K22" s="7">
        <v>1</v>
      </c>
      <c r="L22" s="2"/>
      <c r="M22" s="2">
        <f>LARGE(D22:L22,1)+LARGE(D22:L22,2)+LARGE(D22:L22,3)</f>
        <v>278</v>
      </c>
      <c r="N22" s="7">
        <f>LARGE(D22:L22,1)+LARGE(D22:L22,2)+LARGE(D22:L22,3)++LARGE(D22:L22,4)</f>
        <v>279</v>
      </c>
    </row>
    <row r="23">
      <c r="A23" s="2" t="s">
        <v>48</v>
      </c>
      <c r="B23" s="2">
        <v>2006</v>
      </c>
      <c r="C23" s="2" t="s">
        <v>49</v>
      </c>
      <c r="D23" s="2"/>
      <c r="E23" s="2"/>
      <c r="F23" s="2"/>
      <c r="G23" s="2">
        <v>1</v>
      </c>
      <c r="H23" s="2">
        <v>87</v>
      </c>
      <c r="I23" s="2"/>
      <c r="J23" s="2">
        <v>1</v>
      </c>
      <c r="K23" s="7">
        <v>1</v>
      </c>
      <c r="L23" s="2"/>
      <c r="M23" s="2">
        <f>LARGE(D23:L23,1)+LARGE(D23:L23,2)+LARGE(D23:L23,3)</f>
        <v>89</v>
      </c>
      <c r="N23" s="7">
        <f>LARGE(D23:L23,1)+LARGE(D23:L23,2)+LARGE(D23:L23,3)++LARGE(D23:L23,4)</f>
        <v>90</v>
      </c>
    </row>
    <row r="24">
      <c r="A24" s="2" t="s">
        <v>51</v>
      </c>
      <c r="B24" s="2">
        <v>2006</v>
      </c>
      <c r="C24" s="2" t="s">
        <v>25</v>
      </c>
      <c r="D24" s="2"/>
      <c r="E24" s="2"/>
      <c r="F24" s="2"/>
      <c r="G24" s="2">
        <v>1</v>
      </c>
      <c r="H24" s="2">
        <v>0</v>
      </c>
      <c r="I24" s="2">
        <v>1</v>
      </c>
      <c r="J24" s="2">
        <v>1</v>
      </c>
      <c r="K24" s="7"/>
      <c r="L24" s="2"/>
      <c r="M24" s="2">
        <f>LARGE(D24:L24,1)+LARGE(D24:L24,2)+LARGE(D24:L24,3)</f>
        <v>3</v>
      </c>
      <c r="N24" s="7">
        <f>LARGE(D24:L24,1)+LARGE(D24:L24,2)+LARGE(D24:L24,3)++LARGE(D24:L24,4)</f>
        <v>3</v>
      </c>
    </row>
    <row r="25">
      <c r="A25" s="2" t="s">
        <v>35</v>
      </c>
      <c r="B25" s="2"/>
      <c r="C25" s="2" t="s">
        <v>36</v>
      </c>
      <c r="D25" s="2"/>
      <c r="E25" s="2"/>
      <c r="F25" s="2"/>
      <c r="G25" s="2">
        <v>556</v>
      </c>
      <c r="H25" s="2"/>
      <c r="I25" s="2"/>
      <c r="J25" s="2">
        <v>360</v>
      </c>
      <c r="K25" s="7">
        <v>571</v>
      </c>
      <c r="L25" s="2"/>
      <c r="M25" s="2">
        <f>LARGE(D25:L25,1)+LARGE(D25:L25,2)+LARGE(D25:L25,3)</f>
        <v>1487</v>
      </c>
      <c r="N25" s="7">
        <f>LARGE(D25:L25,1)+LARGE(D25:L25,2)+LARGE(D25:L25,3)++LARGE(D25:L25,4)</f>
        <v>1487</v>
      </c>
    </row>
    <row r="26">
      <c r="A26" s="2" t="s">
        <v>37</v>
      </c>
      <c r="B26" s="2">
        <v>2007</v>
      </c>
      <c r="C26" s="2" t="s">
        <v>15</v>
      </c>
      <c r="D26" s="2"/>
      <c r="E26" s="2"/>
      <c r="F26" s="2"/>
      <c r="G26" s="2">
        <v>537</v>
      </c>
      <c r="H26" s="2">
        <v>1</v>
      </c>
      <c r="I26" s="2"/>
      <c r="J26" s="2"/>
      <c r="K26" s="7"/>
      <c r="L26" s="2"/>
      <c r="M26" s="2" t="e">
        <f>LARGE(D26:L26,1)+LARGE(D26:L26,2)+LARGE(D26:L26,3)</f>
        <v>#NUM!</v>
      </c>
      <c r="N26" s="7">
        <f>LARGE(D26:L26,1)+LARGE(D26:L26,2)+LARGE(D26:L26,3)++LARGE(D26:L26,4)</f>
        <v>538</v>
      </c>
    </row>
    <row r="27">
      <c r="A27" s="2" t="s">
        <v>38</v>
      </c>
      <c r="B27" s="2">
        <v>2005</v>
      </c>
      <c r="C27" s="2" t="s">
        <v>29</v>
      </c>
      <c r="D27" s="2"/>
      <c r="E27" s="2"/>
      <c r="F27" s="2"/>
      <c r="G27" s="2">
        <v>299</v>
      </c>
      <c r="H27" s="2"/>
      <c r="I27" s="2"/>
      <c r="J27" s="2">
        <v>316</v>
      </c>
      <c r="K27" s="7">
        <v>196</v>
      </c>
      <c r="L27" s="2"/>
      <c r="M27" s="2">
        <f>LARGE(D27:L27,1)+LARGE(D27:L27,2)+LARGE(D27:L27,3)</f>
        <v>811</v>
      </c>
      <c r="N27" s="7">
        <f>LARGE(D27:L27,1)+LARGE(D27:L27,2)+LARGE(D27:L27,3)++LARGE(D27:L27,4)</f>
        <v>811</v>
      </c>
    </row>
    <row r="28">
      <c r="A28" s="2" t="s">
        <v>42</v>
      </c>
      <c r="B28" s="2">
        <v>2007</v>
      </c>
      <c r="C28" s="2" t="s">
        <v>15</v>
      </c>
      <c r="D28" s="2"/>
      <c r="E28" s="2"/>
      <c r="F28" s="2"/>
      <c r="G28" s="2">
        <v>1</v>
      </c>
      <c r="H28" s="2">
        <v>202</v>
      </c>
      <c r="I28" s="2"/>
      <c r="J28" s="2"/>
      <c r="K28" s="7"/>
      <c r="L28" s="2"/>
      <c r="M28" s="2" t="e">
        <f>LARGE(D28:L28,1)+LARGE(D28:L28,2)+LARGE(D28:L28,3)</f>
        <v>#NUM!</v>
      </c>
      <c r="N28" s="7">
        <f>LARGE(D28:L28,1)+LARGE(D28:L28,2)+LARGE(D28:L28,3)++LARGE(D28:L28,4)</f>
        <v>203</v>
      </c>
    </row>
    <row r="29">
      <c r="A29" s="2" t="s">
        <v>46</v>
      </c>
      <c r="B29" s="2">
        <v>2007</v>
      </c>
      <c r="C29" s="2" t="s">
        <v>44</v>
      </c>
      <c r="D29" s="2"/>
      <c r="E29" s="2"/>
      <c r="F29" s="2"/>
      <c r="G29" s="2">
        <v>1</v>
      </c>
      <c r="H29" s="2">
        <v>184</v>
      </c>
      <c r="I29" s="2"/>
      <c r="J29" s="2"/>
      <c r="K29" s="7"/>
      <c r="L29" s="2"/>
      <c r="M29" s="2" t="e">
        <f>LARGE(D29:L29,1)+LARGE(D29:L29,2)+LARGE(D29:L29,3)</f>
        <v>#NUM!</v>
      </c>
      <c r="N29" s="7">
        <f>LARGE(D29:L29,1)+LARGE(D29:L29,2)+LARGE(D29:L29,3)++LARGE(D29:L29,4)</f>
        <v>185</v>
      </c>
    </row>
    <row r="30">
      <c r="A30" s="2" t="s">
        <v>43</v>
      </c>
      <c r="B30" s="2">
        <v>2007</v>
      </c>
      <c r="C30" s="2" t="s">
        <v>44</v>
      </c>
      <c r="D30" s="2"/>
      <c r="E30" s="2"/>
      <c r="F30" s="2"/>
      <c r="G30" s="2">
        <v>1</v>
      </c>
      <c r="H30" s="2">
        <v>168</v>
      </c>
      <c r="I30" s="2"/>
      <c r="J30" s="2"/>
      <c r="K30" s="7"/>
      <c r="L30" s="2"/>
      <c r="M30" s="2" t="e">
        <f>LARGE(D30:L30,1)+LARGE(D30:L30,2)+LARGE(D30:L30,3)</f>
        <v>#NUM!</v>
      </c>
      <c r="N30" s="7">
        <f>LARGE(D30:L30,1)+LARGE(D30:L30,2)+LARGE(D30:L30,3)++LARGE(D30:L30,4)</f>
        <v>169</v>
      </c>
    </row>
    <row r="31">
      <c r="A31" s="2" t="s">
        <v>52</v>
      </c>
      <c r="B31" s="2">
        <v>2006</v>
      </c>
      <c r="C31" s="2" t="s">
        <v>15</v>
      </c>
      <c r="D31" s="2"/>
      <c r="E31" s="2"/>
      <c r="F31" s="2"/>
      <c r="G31" s="2">
        <v>1</v>
      </c>
      <c r="H31" s="2">
        <v>1</v>
      </c>
      <c r="I31" s="2"/>
      <c r="J31" s="2"/>
      <c r="K31" s="7"/>
      <c r="L31" s="2"/>
      <c r="M31" s="2" t="e">
        <f>LARGE(D31:L31,1)+LARGE(D31:L31,2)+LARGE(D31:L31,3)</f>
        <v>#NUM!</v>
      </c>
      <c r="N31" s="7">
        <f>LARGE(D31:L31,1)+LARGE(D31:L31,2)+LARGE(D31:L31,3)++LARGE(D31:L31,4)</f>
        <v>2</v>
      </c>
    </row>
    <row r="32">
      <c r="A32" s="2" t="s">
        <v>47</v>
      </c>
      <c r="B32" s="2">
        <v>2006</v>
      </c>
      <c r="C32" s="2" t="s">
        <v>21</v>
      </c>
      <c r="D32" s="2"/>
      <c r="E32" s="2"/>
      <c r="F32" s="2"/>
      <c r="G32" s="2">
        <v>1</v>
      </c>
      <c r="H32" s="2"/>
      <c r="I32" s="2"/>
      <c r="J32" s="2"/>
      <c r="K32" s="7"/>
      <c r="L32" s="2"/>
      <c r="M32" s="2" t="e">
        <f>LARGE(D32:L32,1)+LARGE(D32:L32,2)+LARGE(D32:L32,3)</f>
        <v>#NUM!</v>
      </c>
      <c r="N32" s="7">
        <f>LARGE(D32:L32,1)+LARGE(D32:L32,2)+LARGE(D32:L32,3)++LARGE(D32:L32,4)</f>
        <v>1</v>
      </c>
    </row>
    <row r="33">
      <c r="A33" s="2" t="s">
        <v>50</v>
      </c>
      <c r="B33" s="2"/>
      <c r="C33" s="2" t="s">
        <v>29</v>
      </c>
      <c r="D33" s="2"/>
      <c r="E33" s="2"/>
      <c r="F33" s="2"/>
      <c r="G33" s="2">
        <v>1</v>
      </c>
      <c r="H33" s="2"/>
      <c r="I33" s="2"/>
      <c r="J33" s="2"/>
      <c r="K33" s="7"/>
      <c r="L33" s="2"/>
      <c r="M33" s="2" t="e">
        <f>LARGE(D33:L33,1)+LARGE(D33:L33,2)+LARGE(D33:L33,3)</f>
        <v>#NUM!</v>
      </c>
      <c r="N33" s="7">
        <f>LARGE(D33:L33,1)+LARGE(D33:L33,2)+LARGE(D33:L33,3)++LARGE(D33:L33,4)</f>
        <v>1</v>
      </c>
    </row>
    <row r="34">
      <c r="A34" s="2" t="s">
        <v>55</v>
      </c>
      <c r="B34" s="2"/>
      <c r="C34" s="2" t="s">
        <v>31</v>
      </c>
      <c r="D34" s="2"/>
      <c r="E34" s="2"/>
      <c r="F34" s="2"/>
      <c r="G34" s="2">
        <v>0</v>
      </c>
      <c r="H34" s="2"/>
      <c r="I34" s="2"/>
      <c r="J34" s="2"/>
      <c r="K34" s="7"/>
      <c r="L34" s="2"/>
      <c r="M34" s="2" t="e">
        <f>LARGE(D34:L34,1)+LARGE(D34:L34,2)+LARGE(D34:L34,3)</f>
        <v>#NUM!</v>
      </c>
      <c r="N34" s="7">
        <f>LARGE(D34:L34,1)+LARGE(D34:L34,2)+LARGE(D34:L34,3)++LARGE(D34:L34,4)</f>
        <v>0</v>
      </c>
    </row>
    <row r="35">
      <c r="A35" s="3" t="s">
        <v>389</v>
      </c>
      <c r="B35" s="2"/>
      <c r="C35" s="3" t="s">
        <v>44</v>
      </c>
      <c r="D35" s="2"/>
      <c r="E35" s="2"/>
      <c r="F35" s="2"/>
      <c r="G35" s="2"/>
      <c r="H35" s="2"/>
      <c r="I35" s="2">
        <v>451</v>
      </c>
      <c r="J35" s="2">
        <v>45</v>
      </c>
      <c r="K35" s="7"/>
      <c r="L35" s="2"/>
      <c r="M35" s="2" t="e">
        <f>LARGE(D35:L35,1)+LARGE(D35:L35,2)+LARGE(D35:L35,3)</f>
        <v>#NUM!</v>
      </c>
      <c r="N35" s="7">
        <f>LARGE(D35:L35,1)+LARGE(D35:L35,2)+LARGE(D35:L35,3)++LARGE(D35:L35,4)</f>
        <v>496</v>
      </c>
    </row>
    <row r="36">
      <c r="A36" s="3" t="s">
        <v>390</v>
      </c>
      <c r="B36" s="2"/>
      <c r="C36" s="3" t="s">
        <v>345</v>
      </c>
      <c r="D36" s="2"/>
      <c r="E36" s="2"/>
      <c r="F36" s="2"/>
      <c r="G36" s="2"/>
      <c r="H36" s="2"/>
      <c r="I36" s="2">
        <v>225</v>
      </c>
      <c r="J36" s="2">
        <v>1</v>
      </c>
      <c r="K36" s="7"/>
      <c r="L36" s="2"/>
      <c r="M36" s="2" t="e">
        <f>LARGE(D36:L36,1)+LARGE(D36:L36,2)+LARGE(D36:L36,3)</f>
        <v>#NUM!</v>
      </c>
      <c r="N36" s="7">
        <f>LARGE(D36:L36,1)+LARGE(D36:L36,2)+LARGE(D36:L36,3)++LARGE(D36:L36,4)</f>
        <v>226</v>
      </c>
    </row>
    <row r="37">
      <c r="A37" s="3" t="s">
        <v>391</v>
      </c>
      <c r="B37" s="2"/>
      <c r="C37" s="3" t="s">
        <v>44</v>
      </c>
      <c r="D37" s="2"/>
      <c r="E37" s="2"/>
      <c r="F37" s="2"/>
      <c r="G37" s="2"/>
      <c r="H37" s="2"/>
      <c r="I37" s="2">
        <v>57</v>
      </c>
      <c r="J37" s="2">
        <v>1</v>
      </c>
      <c r="K37" s="7"/>
      <c r="L37" s="2"/>
      <c r="M37" s="2" t="e">
        <f>LARGE(D37:L37,1)+LARGE(D37:L37,2)+LARGE(D37:L37,3)</f>
        <v>#NUM!</v>
      </c>
      <c r="N37" s="7">
        <f>LARGE(D37:L37,1)+LARGE(D37:L37,2)+LARGE(D37:L37,3)++LARGE(D37:L37,4)</f>
        <v>58</v>
      </c>
    </row>
    <row r="38">
      <c r="A38" s="3" t="s">
        <v>392</v>
      </c>
      <c r="B38" s="2"/>
      <c r="C38" s="3" t="s">
        <v>44</v>
      </c>
      <c r="D38" s="2"/>
      <c r="E38" s="2"/>
      <c r="F38" s="2"/>
      <c r="G38" s="2"/>
      <c r="H38" s="2"/>
      <c r="I38" s="2">
        <v>1</v>
      </c>
      <c r="J38" s="2">
        <v>1</v>
      </c>
      <c r="K38" s="7">
        <v>222</v>
      </c>
      <c r="L38" s="2"/>
      <c r="M38" s="2">
        <f>LARGE(D38:L38,1)+LARGE(D38:L38,2)+LARGE(D38:L38,3)</f>
        <v>224</v>
      </c>
      <c r="N38" s="7">
        <f>LARGE(D38:L38,1)+LARGE(D38:L38,2)+LARGE(D38:L38,3)++LARGE(D38:L38,4)</f>
        <v>224</v>
      </c>
    </row>
    <row r="39">
      <c r="A39" s="3" t="s">
        <v>393</v>
      </c>
      <c r="B39" s="2"/>
      <c r="C39" s="3" t="s">
        <v>345</v>
      </c>
      <c r="D39" s="2"/>
      <c r="E39" s="2"/>
      <c r="F39" s="2"/>
      <c r="G39" s="2"/>
      <c r="H39" s="2"/>
      <c r="I39" s="2">
        <v>1</v>
      </c>
      <c r="J39" s="2"/>
      <c r="K39" s="7"/>
      <c r="L39" s="2"/>
      <c r="M39" s="2" t="e">
        <f>LARGE(D39:L39,1)+LARGE(D39:L39,2)+LARGE(D39:L39,3)</f>
        <v>#NUM!</v>
      </c>
      <c r="N39" s="7">
        <f>LARGE(D39:L39,1)+LARGE(D39:L39,2)+LARGE(D39:L39,3)++LARGE(D39:L39,4)</f>
        <v>1</v>
      </c>
    </row>
    <row r="40">
      <c r="A40" s="3" t="s">
        <v>394</v>
      </c>
      <c r="B40" s="2"/>
      <c r="C40" s="3" t="s">
        <v>377</v>
      </c>
      <c r="D40" s="2"/>
      <c r="E40" s="2"/>
      <c r="F40" s="2"/>
      <c r="G40" s="2"/>
      <c r="H40" s="2"/>
      <c r="I40" s="2">
        <v>1</v>
      </c>
      <c r="J40" s="2">
        <v>197</v>
      </c>
      <c r="K40" s="7"/>
      <c r="L40" s="2"/>
      <c r="M40" s="2" t="e">
        <f>LARGE(D40:L40,1)+LARGE(D40:L40,2)+LARGE(D40:L40,3)</f>
        <v>#NUM!</v>
      </c>
      <c r="N40" s="7">
        <f>LARGE(D40:L40,1)+LARGE(D40:L40,2)+LARGE(D40:L40,3)++LARGE(D40:L40,4)</f>
        <v>198</v>
      </c>
    </row>
    <row r="41">
      <c r="A41" s="3" t="s">
        <v>104</v>
      </c>
      <c r="B41" s="2"/>
      <c r="C41" s="3" t="s">
        <v>25</v>
      </c>
      <c r="D41" s="2"/>
      <c r="E41" s="2"/>
      <c r="F41" s="2"/>
      <c r="G41" s="2"/>
      <c r="H41" s="2"/>
      <c r="I41" s="2">
        <v>1</v>
      </c>
      <c r="J41" s="2">
        <v>1</v>
      </c>
      <c r="K41" s="7"/>
      <c r="L41" s="2"/>
      <c r="M41" s="2" t="e">
        <f>LARGE(D41:L41,1)+LARGE(D41:L41,2)+LARGE(D41:L41,3)</f>
        <v>#NUM!</v>
      </c>
      <c r="N41" s="7">
        <f>LARGE(D41:L41,1)+LARGE(D41:L41,2)+LARGE(D41:L41,3)++LARGE(D41:L41,4)</f>
        <v>2</v>
      </c>
    </row>
    <row r="42">
      <c r="A42" s="3" t="s">
        <v>395</v>
      </c>
      <c r="B42" s="2"/>
      <c r="C42" s="3" t="s">
        <v>25</v>
      </c>
      <c r="D42" s="2"/>
      <c r="E42" s="2"/>
      <c r="F42" s="2"/>
      <c r="G42" s="2"/>
      <c r="H42" s="2"/>
      <c r="I42" s="2">
        <v>1</v>
      </c>
      <c r="J42" s="2"/>
      <c r="K42" s="7"/>
      <c r="L42" s="2"/>
      <c r="M42" s="2" t="e">
        <f>LARGE(D42:L42,1)+LARGE(D42:L42,2)+LARGE(D42:L42,3)</f>
        <v>#NUM!</v>
      </c>
      <c r="N42" s="7">
        <f>LARGE(D42:L42,1)+LARGE(D42:L42,2)+LARGE(D42:L42,3)++LARGE(D42:L42,4)</f>
        <v>1</v>
      </c>
    </row>
    <row r="43">
      <c r="A43" s="3" t="s">
        <v>396</v>
      </c>
      <c r="B43" s="2"/>
      <c r="C43" s="3" t="s">
        <v>349</v>
      </c>
      <c r="D43" s="2"/>
      <c r="E43" s="2"/>
      <c r="F43" s="2"/>
      <c r="G43" s="2"/>
      <c r="H43" s="2"/>
      <c r="I43" s="2">
        <v>1</v>
      </c>
      <c r="J43" s="2"/>
      <c r="K43" s="7"/>
      <c r="L43" s="2"/>
      <c r="M43" s="2" t="e">
        <f>LARGE(D43:L43,1)+LARGE(D43:L43,2)+LARGE(D43:L43,3)</f>
        <v>#NUM!</v>
      </c>
      <c r="N43" s="7">
        <f>LARGE(D43:L43,1)+LARGE(D43:L43,2)+LARGE(D43:L43,3)++LARGE(D43:L43,4)</f>
        <v>1</v>
      </c>
    </row>
    <row r="44">
      <c r="A44" s="3" t="s">
        <v>397</v>
      </c>
      <c r="B44" s="2"/>
      <c r="C44" s="3" t="s">
        <v>81</v>
      </c>
      <c r="D44" s="2"/>
      <c r="E44" s="2"/>
      <c r="F44" s="2"/>
      <c r="G44" s="2"/>
      <c r="H44" s="2"/>
      <c r="I44" s="2">
        <v>1</v>
      </c>
      <c r="J44" s="2">
        <v>1</v>
      </c>
      <c r="K44" s="7">
        <v>1</v>
      </c>
      <c r="L44" s="2"/>
      <c r="M44" s="2">
        <f>LARGE(D44:L44,1)+LARGE(D44:L44,2)+LARGE(D44:L44,3)</f>
        <v>3</v>
      </c>
      <c r="N44" s="7">
        <f>LARGE(D44:L44,1)+LARGE(D44:L44,2)+LARGE(D44:L44,3)++LARGE(D44:L44,4)</f>
        <v>3</v>
      </c>
    </row>
    <row r="45">
      <c r="A45" s="3" t="s">
        <v>446</v>
      </c>
      <c r="B45" s="2">
        <v>2006</v>
      </c>
      <c r="C45" s="3" t="s">
        <v>29</v>
      </c>
      <c r="D45" s="2"/>
      <c r="E45" s="2"/>
      <c r="F45" s="2"/>
      <c r="G45" s="2"/>
      <c r="H45" s="2"/>
      <c r="I45" s="2"/>
      <c r="J45" s="2">
        <v>518</v>
      </c>
      <c r="K45" s="7">
        <v>142</v>
      </c>
      <c r="L45" s="2"/>
      <c r="M45" s="2" t="e">
        <f>LARGE(D45:L45,1)+LARGE(D45:L45,2)+LARGE(D45:L45,3)</f>
        <v>#NUM!</v>
      </c>
      <c r="N45" s="7">
        <f>LARGE(D45:L45,1)+LARGE(D45:L45,2)+LARGE(D45:L45,3)++LARGE(D45:L45,4)</f>
        <v>660</v>
      </c>
    </row>
    <row r="46">
      <c r="A46" s="3" t="s">
        <v>447</v>
      </c>
      <c r="B46" s="2">
        <v>2006</v>
      </c>
      <c r="C46" s="3" t="s">
        <v>123</v>
      </c>
      <c r="D46" s="2"/>
      <c r="E46" s="2"/>
      <c r="F46" s="2"/>
      <c r="G46" s="2"/>
      <c r="H46" s="2"/>
      <c r="I46" s="2"/>
      <c r="J46" s="2">
        <v>161</v>
      </c>
      <c r="K46" s="7">
        <v>29</v>
      </c>
      <c r="L46" s="2"/>
      <c r="M46" s="2" t="e">
        <f>LARGE(D46:L46,1)+LARGE(D46:L46,2)+LARGE(D46:L46,3)</f>
        <v>#NUM!</v>
      </c>
      <c r="N46" s="7">
        <f>LARGE(D46:L46,1)+LARGE(D46:L46,2)+LARGE(D46:L46,3)++LARGE(D46:L46,4)</f>
        <v>190</v>
      </c>
    </row>
    <row r="47">
      <c r="A47" s="3" t="s">
        <v>448</v>
      </c>
      <c r="B47" s="2">
        <v>2006</v>
      </c>
      <c r="C47" s="3" t="s">
        <v>131</v>
      </c>
      <c r="D47" s="2"/>
      <c r="E47" s="2"/>
      <c r="F47" s="2"/>
      <c r="G47" s="2"/>
      <c r="H47" s="2"/>
      <c r="I47" s="2"/>
      <c r="J47" s="2">
        <v>108</v>
      </c>
      <c r="K47" s="7">
        <v>1</v>
      </c>
      <c r="L47" s="2"/>
      <c r="M47" s="2" t="e">
        <f>LARGE(D47:L47,1)+LARGE(D47:L47,2)+LARGE(D47:L47,3)</f>
        <v>#NUM!</v>
      </c>
      <c r="N47" s="7">
        <f>LARGE(D47:L47,1)+LARGE(D47:L47,2)+LARGE(D47:L47,3)++LARGE(D47:L47,4)</f>
        <v>109</v>
      </c>
    </row>
    <row r="48">
      <c r="A48" s="3" t="s">
        <v>449</v>
      </c>
      <c r="B48" s="2">
        <v>2006</v>
      </c>
      <c r="C48" s="3" t="s">
        <v>29</v>
      </c>
      <c r="D48" s="2"/>
      <c r="E48" s="2"/>
      <c r="F48" s="2"/>
      <c r="G48" s="2"/>
      <c r="H48" s="2"/>
      <c r="I48" s="2"/>
      <c r="J48" s="2">
        <v>106</v>
      </c>
      <c r="K48" s="7"/>
      <c r="L48" s="2"/>
      <c r="M48" s="2" t="e">
        <f>LARGE(D48:L48,1)+LARGE(D48:L48,2)+LARGE(D48:L48,3)</f>
        <v>#NUM!</v>
      </c>
      <c r="N48" s="7">
        <f>LARGE(D48:L48,1)+LARGE(D48:L48,2)+LARGE(D48:L48,3)++LARGE(D48:L48,4)</f>
        <v>106</v>
      </c>
    </row>
    <row r="49">
      <c r="A49" s="3" t="s">
        <v>450</v>
      </c>
      <c r="B49" s="2">
        <v>2006</v>
      </c>
      <c r="C49" s="3" t="s">
        <v>421</v>
      </c>
      <c r="D49" s="2"/>
      <c r="E49" s="2"/>
      <c r="F49" s="2"/>
      <c r="G49" s="2"/>
      <c r="H49" s="2"/>
      <c r="I49" s="2"/>
      <c r="J49" s="2">
        <v>1</v>
      </c>
      <c r="K49" s="7"/>
      <c r="L49" s="2"/>
      <c r="M49" s="2" t="e">
        <f>LARGE(D49:L49,1)+LARGE(D49:L49,2)+LARGE(D49:L49,3)</f>
        <v>#NUM!</v>
      </c>
      <c r="N49" s="7">
        <f>LARGE(D49:L49,1)+LARGE(D49:L49,2)+LARGE(D49:L49,3)++LARGE(D49:L49,4)</f>
        <v>1</v>
      </c>
    </row>
    <row r="50">
      <c r="A50" s="3" t="s">
        <v>452</v>
      </c>
      <c r="B50" s="2">
        <v>2006</v>
      </c>
      <c r="C50" s="3" t="s">
        <v>451</v>
      </c>
      <c r="D50" s="2"/>
      <c r="E50" s="2"/>
      <c r="F50" s="2"/>
      <c r="G50" s="2"/>
      <c r="H50" s="2"/>
      <c r="I50" s="2"/>
      <c r="J50" s="2">
        <v>1</v>
      </c>
      <c r="K50" s="7">
        <v>1</v>
      </c>
      <c r="L50" s="2"/>
      <c r="M50" s="2" t="e">
        <f>LARGE(D50:L50,1)+LARGE(D50:L50,2)+LARGE(D50:L50,3)</f>
        <v>#NUM!</v>
      </c>
      <c r="N50" s="7">
        <f>LARGE(D50:L50,1)+LARGE(D50:L50,2)+LARGE(D50:L50,3)++LARGE(D50:L50,4)</f>
        <v>2</v>
      </c>
    </row>
    <row r="51">
      <c r="A51" s="3" t="s">
        <v>453</v>
      </c>
      <c r="B51" s="2">
        <v>2006</v>
      </c>
      <c r="C51" s="3" t="s">
        <v>123</v>
      </c>
      <c r="D51" s="2"/>
      <c r="E51" s="2"/>
      <c r="F51" s="2"/>
      <c r="G51" s="2"/>
      <c r="H51" s="2"/>
      <c r="I51" s="2"/>
      <c r="J51" s="2">
        <v>1</v>
      </c>
      <c r="K51" s="7">
        <v>1</v>
      </c>
      <c r="L51" s="2"/>
      <c r="M51" s="2" t="e">
        <f>LARGE(D51:L51,1)+LARGE(D51:L51,2)+LARGE(D51:L51,3)</f>
        <v>#NUM!</v>
      </c>
      <c r="N51" s="7">
        <f>LARGE(D51:L51,1)+LARGE(D51:L51,2)+LARGE(D51:L51,3)++LARGE(D51:L51,4)</f>
        <v>2</v>
      </c>
    </row>
    <row r="52">
      <c r="A52" s="3" t="s">
        <v>454</v>
      </c>
      <c r="B52" s="2">
        <v>2006</v>
      </c>
      <c r="C52" s="3" t="s">
        <v>131</v>
      </c>
      <c r="D52" s="2"/>
      <c r="E52" s="2"/>
      <c r="F52" s="2"/>
      <c r="G52" s="2"/>
      <c r="H52" s="2"/>
      <c r="I52" s="2"/>
      <c r="J52" s="2">
        <v>1</v>
      </c>
      <c r="K52" s="7">
        <v>1</v>
      </c>
      <c r="L52" s="2"/>
      <c r="M52" s="2" t="e">
        <f>LARGE(D52:L52,1)+LARGE(D52:L52,2)+LARGE(D52:L52,3)</f>
        <v>#NUM!</v>
      </c>
      <c r="N52" s="7">
        <f>LARGE(D52:L52,1)+LARGE(D52:L52,2)+LARGE(D52:L52,3)++LARGE(D52:L52,4)</f>
        <v>2</v>
      </c>
    </row>
    <row r="53">
      <c r="A53" s="3" t="s">
        <v>455</v>
      </c>
      <c r="B53" s="2">
        <v>2005</v>
      </c>
      <c r="C53" s="3" t="s">
        <v>255</v>
      </c>
      <c r="D53" s="2"/>
      <c r="E53" s="2"/>
      <c r="F53" s="2"/>
      <c r="G53" s="2"/>
      <c r="H53" s="2"/>
      <c r="I53" s="2"/>
      <c r="J53" s="2">
        <v>1</v>
      </c>
      <c r="K53" s="7"/>
      <c r="L53" s="2"/>
      <c r="M53" s="2" t="e">
        <f>LARGE(D53:L53,1)+LARGE(D53:L53,2)+LARGE(D53:L53,3)</f>
        <v>#NUM!</v>
      </c>
      <c r="N53" s="7">
        <f>LARGE(D53:L53,1)+LARGE(D53:L53,2)+LARGE(D53:L53,3)++LARGE(D53:L53,4)</f>
        <v>1</v>
      </c>
    </row>
    <row r="54">
      <c r="A54" s="3" t="s">
        <v>456</v>
      </c>
      <c r="B54" s="2">
        <v>2005</v>
      </c>
      <c r="C54" s="3" t="s">
        <v>81</v>
      </c>
      <c r="D54" s="2"/>
      <c r="E54" s="2"/>
      <c r="F54" s="2"/>
      <c r="G54" s="2"/>
      <c r="H54" s="2"/>
      <c r="I54" s="2"/>
      <c r="J54" s="2">
        <v>1</v>
      </c>
      <c r="K54" s="7"/>
      <c r="L54" s="2"/>
      <c r="M54" s="2" t="e">
        <f>LARGE(D54:L54,1)+LARGE(D54:L54,2)+LARGE(D54:L54,3)</f>
        <v>#NUM!</v>
      </c>
      <c r="N54" s="7">
        <f>LARGE(D54:L54,1)+LARGE(D54:L54,2)+LARGE(D54:L54,3)++LARGE(D54:L54,4)</f>
        <v>1</v>
      </c>
    </row>
    <row r="55">
      <c r="A55" s="3" t="s">
        <v>457</v>
      </c>
      <c r="B55" s="2">
        <v>2005</v>
      </c>
      <c r="C55" s="3" t="s">
        <v>255</v>
      </c>
      <c r="D55" s="2"/>
      <c r="E55" s="2"/>
      <c r="F55" s="2"/>
      <c r="G55" s="2"/>
      <c r="H55" s="2"/>
      <c r="I55" s="2"/>
      <c r="J55" s="2">
        <v>1</v>
      </c>
      <c r="K55" s="7"/>
      <c r="L55" s="2"/>
      <c r="M55" s="2" t="e">
        <f>LARGE(D55:L55,1)+LARGE(D55:L55,2)+LARGE(D55:L55,3)</f>
        <v>#NUM!</v>
      </c>
      <c r="N55" s="7">
        <f>LARGE(D55:L55,1)+LARGE(D55:L55,2)+LARGE(D55:L55,3)++LARGE(D55:L55,4)</f>
        <v>1</v>
      </c>
    </row>
    <row r="56">
      <c r="A56" s="3" t="s">
        <v>488</v>
      </c>
      <c r="B56" s="3">
        <v>2005</v>
      </c>
      <c r="C56" s="3" t="s">
        <v>150</v>
      </c>
      <c r="D56" s="2"/>
      <c r="E56" s="2"/>
      <c r="F56" s="2"/>
      <c r="G56" s="2"/>
      <c r="H56" s="2"/>
      <c r="I56" s="2"/>
      <c r="J56" s="2"/>
      <c r="K56" s="7">
        <v>230</v>
      </c>
      <c r="L56" s="2"/>
      <c r="M56" s="2" t="e">
        <f>LARGE(D56:L56,1)+LARGE(D56:L56,2)+LARGE(D56:L56,3)</f>
        <v>#NUM!</v>
      </c>
      <c r="N56" s="7">
        <f>LARGE(D56:L56,1)+LARGE(D56:L56,2)+LARGE(D56:L56,3)++LARGE(D56:L56,4)</f>
        <v>230</v>
      </c>
    </row>
    <row r="57">
      <c r="A57" s="3" t="s">
        <v>489</v>
      </c>
      <c r="B57" s="3">
        <v>2005</v>
      </c>
      <c r="C57" s="3" t="s">
        <v>153</v>
      </c>
      <c r="D57" s="2"/>
      <c r="E57" s="2"/>
      <c r="F57" s="2"/>
      <c r="G57" s="2"/>
      <c r="H57" s="2"/>
      <c r="I57" s="2"/>
      <c r="J57" s="2"/>
      <c r="K57" s="7">
        <v>1</v>
      </c>
      <c r="L57" s="2"/>
      <c r="M57" s="2" t="e">
        <f>LARGE(D57:L57,1)+LARGE(D57:L57,2)+LARGE(D57:L57,3)</f>
        <v>#NUM!</v>
      </c>
      <c r="N57" s="7">
        <f>LARGE(D57:L57,1)+LARGE(D57:L57,2)+LARGE(D57:L57,3)++LARGE(D57:L57,4)</f>
        <v>1</v>
      </c>
    </row>
    <row r="58">
      <c r="A58" s="3" t="s">
        <v>490</v>
      </c>
      <c r="B58" s="3">
        <v>2006</v>
      </c>
      <c r="C58" s="3" t="s">
        <v>255</v>
      </c>
      <c r="D58" s="2"/>
      <c r="E58" s="2"/>
      <c r="F58" s="2"/>
      <c r="G58" s="2"/>
      <c r="H58" s="2"/>
      <c r="I58" s="2"/>
      <c r="J58" s="2"/>
      <c r="K58" s="7">
        <v>1</v>
      </c>
      <c r="L58" s="2"/>
      <c r="M58" s="2" t="e">
        <f>LARGE(D58:L58,1)+LARGE(D58:L58,2)+LARGE(D58:L58,3)</f>
        <v>#NUM!</v>
      </c>
      <c r="N58" s="7">
        <f>LARGE(D58:L58,1)+LARGE(D58:L58,2)+LARGE(D58:L58,3)++LARGE(D58:L58,4)</f>
        <v>1</v>
      </c>
    </row>
    <row r="59">
      <c r="A59" s="3" t="s">
        <v>491</v>
      </c>
      <c r="B59" s="3">
        <v>2006</v>
      </c>
      <c r="C59" s="3" t="s">
        <v>81</v>
      </c>
      <c r="D59" s="2"/>
      <c r="E59" s="2"/>
      <c r="F59" s="2"/>
      <c r="G59" s="2"/>
      <c r="H59" s="2"/>
      <c r="I59" s="2"/>
      <c r="J59" s="2"/>
      <c r="K59" s="7">
        <v>1</v>
      </c>
      <c r="L59" s="2"/>
      <c r="M59" s="2" t="e">
        <f>LARGE(D59:L59,1)+LARGE(D59:L59,2)+LARGE(D59:L59,3)</f>
        <v>#NUM!</v>
      </c>
      <c r="N59" s="7">
        <f>LARGE(D59:L59,1)+LARGE(D59:L59,2)+LARGE(D59:L59,3)++LARGE(D59:L59,4)</f>
        <v>1</v>
      </c>
    </row>
    <row r="60">
      <c r="A60" s="3" t="s">
        <v>492</v>
      </c>
      <c r="B60" s="3">
        <v>2005</v>
      </c>
      <c r="C60" s="3" t="s">
        <v>31</v>
      </c>
      <c r="D60" s="2"/>
      <c r="E60" s="2"/>
      <c r="F60" s="2"/>
      <c r="G60" s="2"/>
      <c r="H60" s="2"/>
      <c r="I60" s="2"/>
      <c r="J60" s="2"/>
      <c r="K60" s="7">
        <v>1</v>
      </c>
      <c r="L60" s="2"/>
      <c r="M60" s="2" t="e">
        <f>LARGE(D60:L60,1)+LARGE(D60:L60,2)+LARGE(D60:L60,3)</f>
        <v>#NUM!</v>
      </c>
      <c r="N60" s="7">
        <f>LARGE(D60:L60,1)+LARGE(D60:L60,2)+LARGE(D60:L60,3)++LARGE(D60:L60,4)</f>
        <v>1</v>
      </c>
    </row>
    <row r="61">
      <c r="A61" s="3" t="s">
        <v>493</v>
      </c>
      <c r="B61" s="3">
        <v>2006</v>
      </c>
      <c r="C61" s="3" t="s">
        <v>472</v>
      </c>
      <c r="D61" s="2"/>
      <c r="E61" s="2"/>
      <c r="F61" s="2"/>
      <c r="G61" s="2"/>
      <c r="H61" s="2"/>
      <c r="I61" s="2"/>
      <c r="J61" s="2"/>
      <c r="K61" s="7">
        <v>1</v>
      </c>
      <c r="L61" s="2"/>
      <c r="M61" s="2" t="e">
        <f>LARGE(D61:L61,1)+LARGE(D61:L61,2)+LARGE(D61:L61,3)</f>
        <v>#NUM!</v>
      </c>
      <c r="N61" s="7">
        <f>LARGE(D61:L61,1)+LARGE(D61:L61,2)+LARGE(D61:L61,3)++LARGE(D61:L61,4)</f>
        <v>1</v>
      </c>
    </row>
    <row r="62">
      <c r="A62" s="3" t="s">
        <v>494</v>
      </c>
      <c r="B62" s="3">
        <v>2006</v>
      </c>
      <c r="C62" s="3" t="s">
        <v>150</v>
      </c>
      <c r="D62" s="2"/>
      <c r="E62" s="2"/>
      <c r="F62" s="2"/>
      <c r="G62" s="2"/>
      <c r="H62" s="2"/>
      <c r="I62" s="2"/>
      <c r="J62" s="2"/>
      <c r="K62" s="7">
        <v>1</v>
      </c>
      <c r="L62" s="2"/>
      <c r="M62" s="2" t="e">
        <f>LARGE(D62:L62,1)+LARGE(D62:L62,2)+LARGE(D62:L62,3)</f>
        <v>#NUM!</v>
      </c>
      <c r="N62" s="7">
        <f>LARGE(D62:L62,1)+LARGE(D62:L62,2)+LARGE(D62:L62,3)++LARGE(D62:L62,4)</f>
        <v>1</v>
      </c>
    </row>
    <row r="63">
      <c r="A63" s="3" t="s">
        <v>495</v>
      </c>
      <c r="B63" s="3">
        <v>2006</v>
      </c>
      <c r="C63" s="3" t="s">
        <v>27</v>
      </c>
      <c r="D63" s="2"/>
      <c r="E63" s="2"/>
      <c r="F63" s="2"/>
      <c r="G63" s="2"/>
      <c r="H63" s="2"/>
      <c r="I63" s="2"/>
      <c r="J63" s="2"/>
      <c r="K63" s="7">
        <v>1</v>
      </c>
      <c r="L63" s="2"/>
      <c r="M63" s="2" t="e">
        <f>LARGE(D63:L63,1)+LARGE(D63:L63,2)+LARGE(D63:L63,3)</f>
        <v>#NUM!</v>
      </c>
      <c r="N63" s="7">
        <f>LARGE(D63:L63,1)+LARGE(D63:L63,2)+LARGE(D63:L63,3)++LARGE(D63:L63,4)</f>
        <v>1</v>
      </c>
    </row>
  </sheetData>
  <sortState ref="A4:M24">
    <sortCondition descending="1" ref="M24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52"/>
  <sheetViews>
    <sheetView topLeftCell="A1" workbookViewId="0" tabSelected="true">
      <selection activeCell="A13" sqref="A13" activeCellId="0"/>
    </sheetView>
  </sheetViews>
  <sheetFormatPr defaultRowHeight="15" x14ac:dyDescent="0.25"/>
  <cols>
    <col min="1" max="1" width="25.42578125" customWidth="1"/>
    <col min="3" max="3" width="22.140625" customWidth="1"/>
    <col min="11" max="11" width="9.140625" style="8"/>
    <col min="14" max="14" width="10.85546875" bestFit="1" customWidth="1"/>
  </cols>
  <sheetData>
    <row r="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60</v>
      </c>
      <c r="J3" s="1" t="s">
        <v>61</v>
      </c>
      <c r="K3" s="6" t="s">
        <v>62</v>
      </c>
      <c r="L3" s="1" t="s">
        <v>469</v>
      </c>
      <c r="M3" s="1" t="s">
        <v>470</v>
      </c>
      <c r="N3" s="1" t="s">
        <v>467</v>
      </c>
      <c r="O3" s="5" t="s">
        <v>468</v>
      </c>
    </row>
    <row r="4">
      <c r="A4" s="4" t="s">
        <v>205</v>
      </c>
      <c r="B4" s="2">
        <v>2005</v>
      </c>
      <c r="C4" s="2" t="s">
        <v>123</v>
      </c>
      <c r="D4" s="2">
        <v>1055</v>
      </c>
      <c r="E4" s="2">
        <v>1051</v>
      </c>
      <c r="F4" s="2">
        <v>1049</v>
      </c>
      <c r="G4" s="2">
        <v>971</v>
      </c>
      <c r="H4" s="2">
        <v>962</v>
      </c>
      <c r="I4" s="2">
        <v>1000</v>
      </c>
      <c r="J4" s="2">
        <v>895</v>
      </c>
      <c r="K4" s="7">
        <v>918</v>
      </c>
      <c r="L4" s="2"/>
      <c r="M4" s="2"/>
      <c r="N4" s="2">
        <f>LARGE(D4:M4,1)+LARGE(D4:M4,2)+LARGE(D4:M4,3)</f>
        <v>3155</v>
      </c>
      <c r="O4" s="7">
        <f>LARGE(D4:M4,1)+LARGE(D4:M4,2)+LARGE(D4:M4,3)+LARGE(D4:M4,4)</f>
        <v>4155</v>
      </c>
    </row>
    <row r="5">
      <c r="A5" s="4" t="s">
        <v>189</v>
      </c>
      <c r="B5" s="2">
        <v>2006</v>
      </c>
      <c r="C5" s="2" t="s">
        <v>29</v>
      </c>
      <c r="D5" s="2"/>
      <c r="E5" s="2"/>
      <c r="F5" s="2"/>
      <c r="G5" s="2">
        <v>910</v>
      </c>
      <c r="H5" s="2">
        <v>804</v>
      </c>
      <c r="I5" s="2">
        <v>904</v>
      </c>
      <c r="J5" s="2">
        <v>1000</v>
      </c>
      <c r="K5" s="7">
        <v>822</v>
      </c>
      <c r="L5" s="2"/>
      <c r="M5" s="2"/>
      <c r="N5" s="2">
        <f>LARGE(D5:M5,1)+LARGE(D5:M5,2)+LARGE(D5:M5,3)</f>
        <v>2814</v>
      </c>
      <c r="O5" s="7">
        <f>LARGE(D5:M5,1)+LARGE(D5:M5,2)+LARGE(D5:M5,3)+LARGE(D5:M5,4)</f>
        <v>3636</v>
      </c>
    </row>
    <row r="6">
      <c r="A6" s="4" t="s">
        <v>154</v>
      </c>
      <c r="B6" s="2">
        <v>2005</v>
      </c>
      <c r="C6" s="2" t="s">
        <v>44</v>
      </c>
      <c r="D6" s="2"/>
      <c r="E6" s="2"/>
      <c r="F6" s="2"/>
      <c r="G6" s="2">
        <v>953</v>
      </c>
      <c r="H6" s="2">
        <v>874</v>
      </c>
      <c r="I6" s="2">
        <v>910</v>
      </c>
      <c r="J6" s="2">
        <v>904</v>
      </c>
      <c r="K6" s="7">
        <v>1000</v>
      </c>
      <c r="L6" s="2"/>
      <c r="M6" s="2"/>
      <c r="N6" s="2">
        <f>LARGE(D6:M6,1)+LARGE(D6:M6,2)+LARGE(D6:M6,3)</f>
        <v>2863</v>
      </c>
      <c r="O6" s="7">
        <f>LARGE(D6:M6,1)+LARGE(D6:M6,2)+LARGE(D6:M6,3)+LARGE(D6:M6,4)</f>
        <v>3767</v>
      </c>
    </row>
    <row r="7">
      <c r="A7" s="4" t="s">
        <v>143</v>
      </c>
      <c r="B7" s="2">
        <v>2006</v>
      </c>
      <c r="C7" s="2" t="s">
        <v>95</v>
      </c>
      <c r="D7" s="2"/>
      <c r="E7" s="2"/>
      <c r="F7" s="2"/>
      <c r="G7" s="2">
        <v>894</v>
      </c>
      <c r="H7" s="2">
        <v>975</v>
      </c>
      <c r="I7" s="2">
        <v>642</v>
      </c>
      <c r="J7" s="2">
        <v>886</v>
      </c>
      <c r="K7" s="7">
        <v>862</v>
      </c>
      <c r="L7" s="2"/>
      <c r="M7" s="2"/>
      <c r="N7" s="2">
        <f>LARGE(D7:M7,1)+LARGE(D7:M7,2)+LARGE(D7:M7,3)</f>
        <v>2755</v>
      </c>
      <c r="O7" s="2">
        <f>LARGE(D7:M7,1)+LARGE(D7:M7,2)+LARGE(D7:M7,3)+LARGE(D7:M7,4)</f>
        <v>3617</v>
      </c>
    </row>
    <row r="8">
      <c r="A8" s="7" t="s">
        <v>206</v>
      </c>
      <c r="B8" s="2">
        <v>2005</v>
      </c>
      <c r="C8" s="2" t="s">
        <v>123</v>
      </c>
      <c r="D8" s="2">
        <v>837</v>
      </c>
      <c r="E8" s="2">
        <v>762</v>
      </c>
      <c r="F8" s="2">
        <v>739</v>
      </c>
      <c r="G8" s="2">
        <v>890</v>
      </c>
      <c r="H8" s="2">
        <v>815</v>
      </c>
      <c r="I8" s="2">
        <v>238</v>
      </c>
      <c r="J8" s="2">
        <v>853</v>
      </c>
      <c r="K8" s="7">
        <v>826</v>
      </c>
      <c r="L8" s="2"/>
      <c r="M8" s="2"/>
      <c r="N8" s="2">
        <f>LARGE(D8:M8,1)+LARGE(D8:M8,2)+LARGE(D8:M8,3)</f>
        <v>2580</v>
      </c>
      <c r="O8" s="2">
        <f>LARGE(D8:M8,1)+LARGE(D8:M8,2)+LARGE(D8:M8,3)+LARGE(D8:M8,4)</f>
        <v>3406</v>
      </c>
    </row>
    <row r="9">
      <c r="A9" s="2" t="s">
        <v>188</v>
      </c>
      <c r="B9" s="2">
        <v>2005</v>
      </c>
      <c r="C9" s="2" t="s">
        <v>153</v>
      </c>
      <c r="D9" s="2"/>
      <c r="E9" s="2"/>
      <c r="F9" s="2"/>
      <c r="G9" s="2">
        <v>853</v>
      </c>
      <c r="H9" s="2">
        <v>908</v>
      </c>
      <c r="I9" s="2">
        <v>716</v>
      </c>
      <c r="J9" s="2">
        <v>812</v>
      </c>
      <c r="K9" s="7">
        <v>855</v>
      </c>
      <c r="L9" s="2"/>
      <c r="M9" s="2"/>
      <c r="N9" s="2">
        <f>LARGE(D9:M9,1)+LARGE(D9:M9,2)+LARGE(D9:M9,3)</f>
        <v>2616</v>
      </c>
      <c r="O9" s="2">
        <f>LARGE(D9:M9,1)+LARGE(D9:M9,2)+LARGE(D9:M9,3)+LARGE(D9:M9,4)</f>
        <v>3428</v>
      </c>
    </row>
    <row r="10">
      <c r="A10" s="2" t="s">
        <v>178</v>
      </c>
      <c r="B10" s="2">
        <v>2006</v>
      </c>
      <c r="C10" s="2" t="s">
        <v>123</v>
      </c>
      <c r="D10" s="2">
        <v>776</v>
      </c>
      <c r="E10" s="2">
        <v>835</v>
      </c>
      <c r="F10" s="2">
        <v>782</v>
      </c>
      <c r="G10" s="2"/>
      <c r="H10" s="2"/>
      <c r="I10" s="2">
        <v>682</v>
      </c>
      <c r="J10" s="2">
        <v>901</v>
      </c>
      <c r="K10" s="7">
        <v>932</v>
      </c>
      <c r="L10" s="2"/>
      <c r="M10" s="2"/>
      <c r="N10" s="2">
        <f>LARGE(D10:M10,1)+LARGE(D10:M10,2)+LARGE(D10:M10,3)</f>
        <v>2668</v>
      </c>
      <c r="O10" s="2">
        <f>LARGE(D10:M10,1)+LARGE(D10:M10,2)+LARGE(D10:M10,3)+LARGE(D10:M10,4)</f>
        <v>3450</v>
      </c>
    </row>
    <row r="11">
      <c r="A11" s="2" t="s">
        <v>145</v>
      </c>
      <c r="B11" s="2">
        <v>2005</v>
      </c>
      <c r="C11" s="2" t="s">
        <v>146</v>
      </c>
      <c r="D11" s="2"/>
      <c r="E11" s="2"/>
      <c r="F11" s="2"/>
      <c r="G11" s="2">
        <v>853</v>
      </c>
      <c r="H11" s="2">
        <v>796</v>
      </c>
      <c r="I11" s="2">
        <v>797</v>
      </c>
      <c r="J11" s="2">
        <v>436</v>
      </c>
      <c r="K11" s="7">
        <v>597</v>
      </c>
      <c r="L11" s="2"/>
      <c r="M11" s="2"/>
      <c r="N11" s="2">
        <f>LARGE(D11:M11,1)+LARGE(D11:M11,2)+LARGE(D11:M11,3)</f>
        <v>2446</v>
      </c>
      <c r="O11" s="2">
        <f>LARGE(D11:M11,1)+LARGE(D11:M11,2)+LARGE(D11:M11,3)+LARGE(D11:M11,4)</f>
        <v>3043</v>
      </c>
    </row>
    <row r="12">
      <c r="A12" s="2" t="s">
        <v>186</v>
      </c>
      <c r="B12" s="2">
        <v>2005</v>
      </c>
      <c r="C12" s="2" t="s">
        <v>138</v>
      </c>
      <c r="D12" s="2"/>
      <c r="E12" s="2"/>
      <c r="F12" s="2"/>
      <c r="G12" s="2">
        <v>843</v>
      </c>
      <c r="H12" s="2">
        <v>736</v>
      </c>
      <c r="I12" s="2">
        <v>754</v>
      </c>
      <c r="J12" s="2">
        <v>827</v>
      </c>
      <c r="K12" s="7">
        <v>796</v>
      </c>
      <c r="L12" s="2"/>
      <c r="M12" s="2"/>
      <c r="N12" s="2">
        <f>LARGE(D12:M12,1)+LARGE(D12:M12,2)+LARGE(D12:M12,3)</f>
        <v>2466</v>
      </c>
      <c r="O12" s="2">
        <f>LARGE(D12:M12,1)+LARGE(D12:M12,2)+LARGE(D12:M12,3)+LARGE(D12:M12,4)</f>
        <v>3220</v>
      </c>
    </row>
    <row r="13">
      <c r="A13" s="2" t="s">
        <v>219</v>
      </c>
      <c r="B13" s="2">
        <v>2005</v>
      </c>
      <c r="C13" s="2" t="s">
        <v>131</v>
      </c>
      <c r="D13" s="2"/>
      <c r="E13" s="2"/>
      <c r="F13" s="2"/>
      <c r="G13" s="2">
        <v>901</v>
      </c>
      <c r="H13" s="2">
        <v>836</v>
      </c>
      <c r="I13" s="2">
        <v>666</v>
      </c>
      <c r="J13" s="2">
        <v>301</v>
      </c>
      <c r="K13" s="7">
        <v>699</v>
      </c>
      <c r="L13" s="2"/>
      <c r="M13" s="2"/>
      <c r="N13" s="2">
        <f>LARGE(D13:M13,1)+LARGE(D13:M13,2)+LARGE(D13:M13,3)</f>
        <v>2436</v>
      </c>
      <c r="O13" s="2">
        <f>LARGE(D13:M13,1)+LARGE(D13:M13,2)+LARGE(D13:M13,3)+LARGE(D13:M13,4)</f>
        <v>3102</v>
      </c>
    </row>
    <row r="14">
      <c r="A14" s="2" t="s">
        <v>169</v>
      </c>
      <c r="B14" s="2">
        <v>2005</v>
      </c>
      <c r="C14" s="2" t="s">
        <v>159</v>
      </c>
      <c r="D14" s="2"/>
      <c r="E14" s="2"/>
      <c r="F14" s="2"/>
      <c r="G14" s="2">
        <v>869</v>
      </c>
      <c r="H14" s="2">
        <v>599</v>
      </c>
      <c r="I14" s="2">
        <v>837</v>
      </c>
      <c r="J14" s="2">
        <v>688</v>
      </c>
      <c r="K14" s="7">
        <v>673</v>
      </c>
      <c r="L14" s="2"/>
      <c r="M14" s="2"/>
      <c r="N14" s="2">
        <f>LARGE(D14:M14,1)+LARGE(D14:M14,2)+LARGE(D14:M14,3)</f>
        <v>2394</v>
      </c>
      <c r="O14" s="2">
        <f>LARGE(D14:M14,1)+LARGE(D14:M14,2)+LARGE(D14:M14,3)+LARGE(D14:M14,4)</f>
        <v>3067</v>
      </c>
    </row>
    <row r="15">
      <c r="A15" s="2" t="s">
        <v>204</v>
      </c>
      <c r="B15" s="2">
        <v>2005</v>
      </c>
      <c r="C15" s="2" t="s">
        <v>146</v>
      </c>
      <c r="D15" s="2"/>
      <c r="E15" s="2"/>
      <c r="F15" s="2"/>
      <c r="G15" s="2">
        <v>841</v>
      </c>
      <c r="H15" s="2">
        <v>793</v>
      </c>
      <c r="I15" s="2">
        <v>552</v>
      </c>
      <c r="J15" s="2">
        <v>710</v>
      </c>
      <c r="K15" s="7">
        <v>739</v>
      </c>
      <c r="L15" s="2"/>
      <c r="M15" s="2"/>
      <c r="N15" s="2">
        <f>LARGE(D15:M15,1)+LARGE(D15:M15,2)+LARGE(D15:M15,3)</f>
        <v>2373</v>
      </c>
      <c r="O15" s="2">
        <f>LARGE(D15:M15,1)+LARGE(D15:M15,2)+LARGE(D15:M15,3)+LARGE(D15:M15,4)</f>
        <v>3083</v>
      </c>
    </row>
    <row r="16">
      <c r="A16" s="2" t="s">
        <v>135</v>
      </c>
      <c r="B16" s="2">
        <v>2006</v>
      </c>
      <c r="C16" s="2" t="s">
        <v>123</v>
      </c>
      <c r="D16" s="2"/>
      <c r="E16" s="2"/>
      <c r="F16" s="2"/>
      <c r="G16" s="2">
        <v>801</v>
      </c>
      <c r="H16" s="2">
        <v>694</v>
      </c>
      <c r="I16" s="2">
        <v>621</v>
      </c>
      <c r="J16" s="2">
        <v>833</v>
      </c>
      <c r="K16" s="7">
        <v>580</v>
      </c>
      <c r="L16" s="2"/>
      <c r="M16" s="2"/>
      <c r="N16" s="2">
        <f>LARGE(D16:M16,1)+LARGE(D16:M16,2)+LARGE(D16:M16,3)</f>
        <v>2328</v>
      </c>
      <c r="O16" s="2">
        <f>LARGE(D16:M16,1)+LARGE(D16:M16,2)+LARGE(D16:M16,3)+LARGE(D16:M16,4)</f>
        <v>2949</v>
      </c>
    </row>
    <row r="17">
      <c r="A17" s="2" t="s">
        <v>210</v>
      </c>
      <c r="B17" s="2">
        <v>2005</v>
      </c>
      <c r="C17" s="2" t="s">
        <v>123</v>
      </c>
      <c r="D17" s="2">
        <v>328</v>
      </c>
      <c r="E17" s="2">
        <v>636</v>
      </c>
      <c r="F17" s="2">
        <v>444</v>
      </c>
      <c r="G17" s="2">
        <v>855</v>
      </c>
      <c r="H17" s="2">
        <v>756</v>
      </c>
      <c r="I17" s="2">
        <v>458</v>
      </c>
      <c r="J17" s="2">
        <v>716</v>
      </c>
      <c r="K17" s="7">
        <v>95</v>
      </c>
      <c r="L17" s="2"/>
      <c r="M17" s="2"/>
      <c r="N17" s="2">
        <f>LARGE(D17:M17,1)+LARGE(D17:M17,2)+LARGE(D17:M17,3)</f>
        <v>2327</v>
      </c>
      <c r="O17" s="2">
        <f>LARGE(D17:M17,1)+LARGE(D17:M17,2)+LARGE(D17:M17,3)+LARGE(D17:M17,4)</f>
        <v>2963</v>
      </c>
    </row>
    <row r="18">
      <c r="A18" s="2" t="s">
        <v>214</v>
      </c>
      <c r="B18" s="2">
        <v>2006</v>
      </c>
      <c r="C18" s="2" t="s">
        <v>29</v>
      </c>
      <c r="D18" s="2"/>
      <c r="E18" s="2"/>
      <c r="F18" s="2"/>
      <c r="G18" s="2">
        <v>799</v>
      </c>
      <c r="H18" s="2">
        <v>765</v>
      </c>
      <c r="I18" s="2">
        <v>649</v>
      </c>
      <c r="J18" s="2">
        <v>740</v>
      </c>
      <c r="K18" s="7">
        <v>702</v>
      </c>
      <c r="L18" s="2"/>
      <c r="M18" s="2"/>
      <c r="N18" s="2">
        <f>LARGE(D18:M18,1)+LARGE(D18:M18,2)+LARGE(D18:M18,3)</f>
        <v>2304</v>
      </c>
      <c r="O18" s="2">
        <f>LARGE(D18:M18,1)+LARGE(D18:M18,2)+LARGE(D18:M18,3)+LARGE(D18:M18,4)</f>
        <v>3006</v>
      </c>
    </row>
    <row r="19">
      <c r="A19" s="2" t="s">
        <v>220</v>
      </c>
      <c r="B19" s="2">
        <v>2006</v>
      </c>
      <c r="C19" s="2" t="s">
        <v>54</v>
      </c>
      <c r="D19" s="2"/>
      <c r="E19" s="2"/>
      <c r="F19" s="2"/>
      <c r="G19" s="2">
        <v>755</v>
      </c>
      <c r="H19" s="2">
        <v>742</v>
      </c>
      <c r="I19" s="2">
        <v>645</v>
      </c>
      <c r="J19" s="2">
        <v>744</v>
      </c>
      <c r="K19" s="7">
        <v>651</v>
      </c>
      <c r="L19" s="2"/>
      <c r="M19" s="2"/>
      <c r="N19" s="2">
        <f>LARGE(D19:M19,1)+LARGE(D19:M19,2)+LARGE(D19:M19,3)</f>
        <v>2241</v>
      </c>
      <c r="O19" s="2">
        <f>LARGE(D19:M19,1)+LARGE(D19:M19,2)+LARGE(D19:M19,3)+LARGE(D19:M19,4)</f>
        <v>2892</v>
      </c>
    </row>
    <row r="20">
      <c r="A20" s="2" t="s">
        <v>122</v>
      </c>
      <c r="B20" s="2">
        <v>2005</v>
      </c>
      <c r="C20" s="2" t="s">
        <v>123</v>
      </c>
      <c r="D20" s="2"/>
      <c r="E20" s="2"/>
      <c r="F20" s="2"/>
      <c r="G20" s="2">
        <v>764</v>
      </c>
      <c r="H20" s="2">
        <v>777</v>
      </c>
      <c r="I20" s="2">
        <v>685</v>
      </c>
      <c r="J20" s="2">
        <v>691</v>
      </c>
      <c r="K20" s="7">
        <v>677</v>
      </c>
      <c r="L20" s="2"/>
      <c r="M20" s="2"/>
      <c r="N20" s="2">
        <f>LARGE(D20:M20,1)+LARGE(D20:M20,2)+LARGE(D20:M20,3)</f>
        <v>2232</v>
      </c>
      <c r="O20" s="2">
        <f>LARGE(D20:M20,1)+LARGE(D20:M20,2)+LARGE(D20:M20,3)+LARGE(D20:M20,4)</f>
        <v>2917</v>
      </c>
    </row>
    <row r="21">
      <c r="A21" s="2" t="s">
        <v>221</v>
      </c>
      <c r="B21" s="2">
        <v>2005</v>
      </c>
      <c r="C21" s="2" t="s">
        <v>29</v>
      </c>
      <c r="D21" s="2"/>
      <c r="E21" s="2"/>
      <c r="F21" s="2"/>
      <c r="G21" s="2">
        <v>783</v>
      </c>
      <c r="H21" s="2">
        <v>696</v>
      </c>
      <c r="I21" s="2">
        <v>682</v>
      </c>
      <c r="J21" s="2">
        <v>732</v>
      </c>
      <c r="K21" s="7">
        <v>787</v>
      </c>
      <c r="L21" s="2"/>
      <c r="M21" s="2"/>
      <c r="N21" s="2">
        <f>LARGE(D21:M21,1)+LARGE(D21:M21,2)+LARGE(D21:M21,3)</f>
        <v>2302</v>
      </c>
      <c r="O21" s="2">
        <f>LARGE(D21:M21,1)+LARGE(D21:M21,2)+LARGE(D21:M21,3)+LARGE(D21:M21,4)</f>
        <v>2998</v>
      </c>
    </row>
    <row r="22">
      <c r="A22" s="2" t="s">
        <v>217</v>
      </c>
      <c r="B22" s="2">
        <v>2006</v>
      </c>
      <c r="C22" s="2" t="s">
        <v>131</v>
      </c>
      <c r="D22" s="2"/>
      <c r="E22" s="2"/>
      <c r="F22" s="2"/>
      <c r="G22" s="2">
        <v>748</v>
      </c>
      <c r="H22" s="2">
        <v>589</v>
      </c>
      <c r="I22" s="2">
        <v>738</v>
      </c>
      <c r="J22" s="2">
        <v>510</v>
      </c>
      <c r="K22" s="7">
        <v>470</v>
      </c>
      <c r="L22" s="2"/>
      <c r="M22" s="2"/>
      <c r="N22" s="2">
        <f>LARGE(D22:M22,1)+LARGE(D22:M22,2)+LARGE(D22:M22,3)</f>
        <v>2075</v>
      </c>
      <c r="O22" s="2">
        <f>LARGE(D22:M22,1)+LARGE(D22:M22,2)+LARGE(D22:M22,3)+LARGE(D22:M22,4)</f>
        <v>2585</v>
      </c>
    </row>
    <row r="23">
      <c r="A23" s="2" t="s">
        <v>130</v>
      </c>
      <c r="B23" s="2">
        <v>2005</v>
      </c>
      <c r="C23" s="2" t="s">
        <v>131</v>
      </c>
      <c r="D23" s="2"/>
      <c r="E23" s="2"/>
      <c r="F23" s="2"/>
      <c r="G23" s="2">
        <v>715</v>
      </c>
      <c r="H23" s="2">
        <v>585</v>
      </c>
      <c r="I23" s="2">
        <v>312</v>
      </c>
      <c r="J23" s="2">
        <v>669</v>
      </c>
      <c r="K23" s="7">
        <v>100</v>
      </c>
      <c r="L23" s="2"/>
      <c r="M23" s="2"/>
      <c r="N23" s="2">
        <f>LARGE(D23:M23,1)+LARGE(D23:M23,2)+LARGE(D23:M23,3)</f>
        <v>1969</v>
      </c>
      <c r="O23" s="2">
        <f>LARGE(D23:M23,1)+LARGE(D23:M23,2)+LARGE(D23:M23,3)+LARGE(D23:M23,4)</f>
        <v>2281</v>
      </c>
    </row>
    <row r="24">
      <c r="A24" s="2" t="s">
        <v>176</v>
      </c>
      <c r="B24" s="2"/>
      <c r="C24" s="2"/>
      <c r="D24" s="2">
        <v>327</v>
      </c>
      <c r="E24" s="2">
        <v>680</v>
      </c>
      <c r="F24" s="2">
        <v>732</v>
      </c>
      <c r="G24" s="2"/>
      <c r="H24" s="2"/>
      <c r="I24" s="2">
        <v>519</v>
      </c>
      <c r="J24" s="2">
        <v>556</v>
      </c>
      <c r="K24" s="7">
        <v>404</v>
      </c>
      <c r="L24" s="2"/>
      <c r="M24" s="2"/>
      <c r="N24" s="2">
        <f>LARGE(D24:M24,1)+LARGE(D24:M24,2)+LARGE(D24:M24,3)</f>
        <v>1968</v>
      </c>
      <c r="O24" s="2">
        <f>LARGE(D24:M24,1)+LARGE(D24:M24,2)+LARGE(D24:M24,3)+LARGE(D24:M24,4)</f>
        <v>2487</v>
      </c>
    </row>
    <row r="25">
      <c r="A25" s="2" t="s">
        <v>165</v>
      </c>
      <c r="B25" s="2">
        <v>2005</v>
      </c>
      <c r="C25" s="2" t="s">
        <v>131</v>
      </c>
      <c r="D25" s="2"/>
      <c r="E25" s="2"/>
      <c r="F25" s="2"/>
      <c r="G25" s="2">
        <v>1</v>
      </c>
      <c r="H25" s="2">
        <v>622</v>
      </c>
      <c r="I25" s="2">
        <v>619</v>
      </c>
      <c r="J25" s="2">
        <v>722</v>
      </c>
      <c r="K25" s="7">
        <v>829</v>
      </c>
      <c r="L25" s="2"/>
      <c r="M25" s="2"/>
      <c r="N25" s="2">
        <f>LARGE(D25:M25,1)+LARGE(D25:M25,2)+LARGE(D25:M25,3)</f>
        <v>2173</v>
      </c>
      <c r="O25" s="2">
        <f>LARGE(D25:M25,1)+LARGE(D25:M25,2)+LARGE(D25:M25,3)+LARGE(D25:M25,4)</f>
        <v>2792</v>
      </c>
    </row>
    <row r="26">
      <c r="A26" s="2" t="s">
        <v>160</v>
      </c>
      <c r="B26" s="2">
        <v>2005</v>
      </c>
      <c r="C26" s="2" t="s">
        <v>161</v>
      </c>
      <c r="D26" s="2"/>
      <c r="E26" s="2"/>
      <c r="F26" s="2"/>
      <c r="G26" s="2">
        <v>858</v>
      </c>
      <c r="H26" s="2">
        <v>728</v>
      </c>
      <c r="I26" s="2">
        <v>132</v>
      </c>
      <c r="J26" s="2">
        <v>240</v>
      </c>
      <c r="K26" s="7">
        <v>395</v>
      </c>
      <c r="L26" s="2"/>
      <c r="M26" s="2"/>
      <c r="N26" s="2">
        <f>LARGE(D26:M26,1)+LARGE(D26:M26,2)+LARGE(D26:M26,3)</f>
        <v>1981</v>
      </c>
      <c r="O26" s="2">
        <f>LARGE(D26:M26,1)+LARGE(D26:M26,2)+LARGE(D26:M26,3)+LARGE(D26:M26,4)</f>
        <v>2221</v>
      </c>
    </row>
    <row r="27">
      <c r="A27" s="2" t="s">
        <v>201</v>
      </c>
      <c r="B27" s="2">
        <v>2006</v>
      </c>
      <c r="C27" s="2" t="s">
        <v>159</v>
      </c>
      <c r="D27" s="2"/>
      <c r="E27" s="2"/>
      <c r="F27" s="2"/>
      <c r="G27" s="2">
        <v>677</v>
      </c>
      <c r="H27" s="2">
        <v>394</v>
      </c>
      <c r="I27" s="2">
        <v>718</v>
      </c>
      <c r="J27" s="2">
        <v>419</v>
      </c>
      <c r="K27" s="7">
        <v>547</v>
      </c>
      <c r="L27" s="2"/>
      <c r="M27" s="2"/>
      <c r="N27" s="2">
        <f>LARGE(D27:M27,1)+LARGE(D27:M27,2)+LARGE(D27:M27,3)</f>
        <v>1942</v>
      </c>
      <c r="O27" s="2">
        <f>LARGE(D27:M27,1)+LARGE(D27:M27,2)+LARGE(D27:M27,3)+LARGE(D27:M27,4)</f>
        <v>2361</v>
      </c>
    </row>
    <row r="28">
      <c r="A28" s="2" t="s">
        <v>194</v>
      </c>
      <c r="B28" s="2">
        <v>2006</v>
      </c>
      <c r="C28" s="2" t="s">
        <v>31</v>
      </c>
      <c r="D28" s="2"/>
      <c r="E28" s="2"/>
      <c r="F28" s="2"/>
      <c r="G28" s="2">
        <v>574</v>
      </c>
      <c r="H28" s="2">
        <v>488</v>
      </c>
      <c r="I28" s="2">
        <v>613</v>
      </c>
      <c r="J28" s="2">
        <v>618</v>
      </c>
      <c r="K28" s="7">
        <v>463</v>
      </c>
      <c r="L28" s="2"/>
      <c r="M28" s="2"/>
      <c r="N28" s="2">
        <f>LARGE(D28:M28,1)+LARGE(D28:M28,2)+LARGE(D28:M28,3)</f>
        <v>1805</v>
      </c>
      <c r="O28" s="2">
        <f>LARGE(D28:M28,1)+LARGE(D28:M28,2)+LARGE(D28:M28,3)+LARGE(D28:M28,4)</f>
        <v>2293</v>
      </c>
    </row>
    <row r="29">
      <c r="A29" s="2" t="s">
        <v>133</v>
      </c>
      <c r="B29" s="2">
        <v>2006</v>
      </c>
      <c r="C29" s="2" t="s">
        <v>134</v>
      </c>
      <c r="D29" s="2"/>
      <c r="E29" s="2"/>
      <c r="F29" s="2"/>
      <c r="G29" s="2">
        <v>549</v>
      </c>
      <c r="H29" s="2"/>
      <c r="I29" s="2">
        <v>579</v>
      </c>
      <c r="J29" s="2">
        <v>654</v>
      </c>
      <c r="K29" s="7"/>
      <c r="L29" s="2"/>
      <c r="M29" s="2"/>
      <c r="N29" s="2">
        <f>LARGE(D29:M29,1)+LARGE(D29:M29,2)+LARGE(D29:M29,3)</f>
        <v>1782</v>
      </c>
      <c r="O29" s="2" t="e">
        <f>LARGE(D29:M29,1)+LARGE(D29:M29,2)+LARGE(D29:M29,3)+LARGE(D29:M29,4)</f>
        <v>#NUM!</v>
      </c>
    </row>
    <row r="30">
      <c r="A30" s="2" t="s">
        <v>124</v>
      </c>
      <c r="B30" s="2">
        <v>2005</v>
      </c>
      <c r="C30" s="2" t="s">
        <v>125</v>
      </c>
      <c r="D30" s="2"/>
      <c r="E30" s="2"/>
      <c r="F30" s="2"/>
      <c r="G30" s="2">
        <v>705</v>
      </c>
      <c r="H30" s="2">
        <v>365</v>
      </c>
      <c r="I30" s="2">
        <v>381</v>
      </c>
      <c r="J30" s="2">
        <v>582</v>
      </c>
      <c r="K30" s="7">
        <v>383</v>
      </c>
      <c r="L30" s="2"/>
      <c r="M30" s="2"/>
      <c r="N30" s="2">
        <f>LARGE(D30:M30,1)+LARGE(D30:M30,2)+LARGE(D30:M30,3)</f>
        <v>1670</v>
      </c>
      <c r="O30" s="2">
        <f>LARGE(D30:M30,1)+LARGE(D30:M30,2)+LARGE(D30:M30,3)+LARGE(D30:M30,4)</f>
        <v>2051</v>
      </c>
    </row>
    <row r="31">
      <c r="A31" s="2" t="s">
        <v>207</v>
      </c>
      <c r="B31" s="2">
        <v>2005</v>
      </c>
      <c r="C31" s="2" t="s">
        <v>40</v>
      </c>
      <c r="D31" s="2"/>
      <c r="E31" s="2"/>
      <c r="F31" s="2"/>
      <c r="G31" s="2">
        <v>787</v>
      </c>
      <c r="H31" s="2">
        <v>57</v>
      </c>
      <c r="I31" s="2">
        <v>524</v>
      </c>
      <c r="J31" s="2">
        <v>345</v>
      </c>
      <c r="K31" s="7">
        <v>1</v>
      </c>
      <c r="L31" s="2"/>
      <c r="M31" s="2"/>
      <c r="N31" s="2">
        <f>LARGE(D31:M31,1)+LARGE(D31:M31,2)+LARGE(D31:M31,3)</f>
        <v>1656</v>
      </c>
      <c r="O31" s="2">
        <f>LARGE(D31:M31,1)+LARGE(D31:M31,2)+LARGE(D31:M31,3)+LARGE(D31:M31,4)</f>
        <v>1713</v>
      </c>
    </row>
    <row r="32">
      <c r="A32" s="2" t="s">
        <v>193</v>
      </c>
      <c r="B32" s="2">
        <v>2005</v>
      </c>
      <c r="C32" s="2" t="s">
        <v>31</v>
      </c>
      <c r="D32" s="2"/>
      <c r="E32" s="2"/>
      <c r="F32" s="2"/>
      <c r="G32" s="2">
        <v>598</v>
      </c>
      <c r="H32" s="2">
        <v>356</v>
      </c>
      <c r="I32" s="2">
        <v>491</v>
      </c>
      <c r="J32" s="2">
        <v>290</v>
      </c>
      <c r="K32" s="7"/>
      <c r="L32" s="2"/>
      <c r="M32" s="2"/>
      <c r="N32" s="2">
        <f>LARGE(D32:M32,1)+LARGE(D32:M32,2)+LARGE(D32:M32,3)</f>
        <v>1445</v>
      </c>
      <c r="O32" s="2">
        <f>LARGE(D32:M32,1)+LARGE(D32:M32,2)+LARGE(D32:M32,3)+LARGE(D32:M32,4)</f>
        <v>1735</v>
      </c>
    </row>
    <row r="33">
      <c r="A33" s="2" t="s">
        <v>170</v>
      </c>
      <c r="B33" s="2">
        <v>2006</v>
      </c>
      <c r="C33" s="2" t="s">
        <v>29</v>
      </c>
      <c r="D33" s="2"/>
      <c r="E33" s="2"/>
      <c r="F33" s="2"/>
      <c r="G33" s="2">
        <v>439</v>
      </c>
      <c r="H33" s="2">
        <v>512</v>
      </c>
      <c r="I33" s="2">
        <v>335</v>
      </c>
      <c r="J33" s="2">
        <v>162</v>
      </c>
      <c r="K33" s="7">
        <v>231</v>
      </c>
      <c r="L33" s="2"/>
      <c r="M33" s="2"/>
      <c r="N33" s="2">
        <f>LARGE(D33:M33,1)+LARGE(D33:M33,2)+LARGE(D33:M33,3)</f>
        <v>1286</v>
      </c>
      <c r="O33" s="2">
        <f>LARGE(D33:M33,1)+LARGE(D33:M33,2)+LARGE(D33:M33,3)+LARGE(D33:M33,4)</f>
        <v>1517</v>
      </c>
    </row>
    <row r="34">
      <c r="A34" s="2" t="s">
        <v>177</v>
      </c>
      <c r="B34" s="2">
        <v>2005</v>
      </c>
      <c r="C34" s="2" t="s">
        <v>54</v>
      </c>
      <c r="D34" s="2"/>
      <c r="E34" s="2"/>
      <c r="F34" s="2"/>
      <c r="G34" s="2">
        <v>588</v>
      </c>
      <c r="H34" s="2">
        <v>682</v>
      </c>
      <c r="I34" s="2"/>
      <c r="J34" s="2">
        <v>1</v>
      </c>
      <c r="K34" s="7">
        <v>355</v>
      </c>
      <c r="L34" s="2"/>
      <c r="M34" s="2"/>
      <c r="N34" s="2">
        <f>LARGE(D34:M34,1)+LARGE(D34:M34,2)+LARGE(D34:M34,3)</f>
        <v>1625</v>
      </c>
      <c r="O34" s="2">
        <f>LARGE(D34:M34,1)+LARGE(D34:M34,2)+LARGE(D34:M34,3)+LARGE(D34:M34,4)</f>
        <v>1626</v>
      </c>
    </row>
    <row r="35">
      <c r="A35" s="2" t="s">
        <v>222</v>
      </c>
      <c r="B35" s="2"/>
      <c r="C35" s="2"/>
      <c r="D35" s="2"/>
      <c r="E35" s="2"/>
      <c r="F35" s="2"/>
      <c r="G35" s="2"/>
      <c r="H35" s="2">
        <v>352</v>
      </c>
      <c r="I35" s="2">
        <v>376</v>
      </c>
      <c r="J35" s="2">
        <v>488</v>
      </c>
      <c r="K35" s="7">
        <v>1</v>
      </c>
      <c r="L35" s="2"/>
      <c r="M35" s="2"/>
      <c r="N35" s="2">
        <f>LARGE(D35:M35,1)+LARGE(D35:M35,2)+LARGE(D35:M35,3)</f>
        <v>1216</v>
      </c>
      <c r="O35" s="2">
        <f>LARGE(D35:M35,1)+LARGE(D35:M35,2)+LARGE(D35:M35,3)+LARGE(D35:M35,4)</f>
        <v>1217</v>
      </c>
    </row>
    <row r="36">
      <c r="A36" s="2" t="s">
        <v>147</v>
      </c>
      <c r="B36" s="2">
        <v>2006</v>
      </c>
      <c r="C36" s="2" t="s">
        <v>148</v>
      </c>
      <c r="D36" s="2"/>
      <c r="E36" s="2"/>
      <c r="F36" s="2"/>
      <c r="G36" s="2">
        <v>374</v>
      </c>
      <c r="H36" s="2">
        <v>154</v>
      </c>
      <c r="I36" s="2">
        <v>521</v>
      </c>
      <c r="J36" s="2"/>
      <c r="K36" s="7">
        <v>75</v>
      </c>
      <c r="L36" s="2"/>
      <c r="M36" s="2"/>
      <c r="N36" s="2">
        <f>LARGE(D36:M36,1)+LARGE(D36:M36,2)+LARGE(D36:M36,3)</f>
        <v>1049</v>
      </c>
      <c r="O36" s="2">
        <f>LARGE(D36:M36,1)+LARGE(D36:M36,2)+LARGE(D36:M36,3)+LARGE(D36:M36,4)</f>
        <v>1124</v>
      </c>
    </row>
    <row r="37">
      <c r="A37" s="2" t="s">
        <v>179</v>
      </c>
      <c r="B37" s="2">
        <v>2006</v>
      </c>
      <c r="C37" s="2" t="s">
        <v>31</v>
      </c>
      <c r="D37" s="2"/>
      <c r="E37" s="2"/>
      <c r="F37" s="2"/>
      <c r="G37" s="2">
        <v>242</v>
      </c>
      <c r="H37" s="2">
        <v>282</v>
      </c>
      <c r="I37" s="2">
        <v>508</v>
      </c>
      <c r="J37" s="2"/>
      <c r="K37" s="7">
        <v>310</v>
      </c>
      <c r="L37" s="2"/>
      <c r="M37" s="2"/>
      <c r="N37" s="2">
        <f>LARGE(D37:M37,1)+LARGE(D37:M37,2)+LARGE(D37:M37,3)</f>
        <v>1100</v>
      </c>
      <c r="O37" s="2">
        <f>LARGE(D37:M37,1)+LARGE(D37:M37,2)+LARGE(D37:M37,3)+LARGE(D37:M37,4)</f>
        <v>1342</v>
      </c>
    </row>
    <row r="38">
      <c r="A38" s="2" t="s">
        <v>162</v>
      </c>
      <c r="B38" s="2">
        <v>2006</v>
      </c>
      <c r="C38" s="2" t="s">
        <v>25</v>
      </c>
      <c r="D38" s="2"/>
      <c r="E38" s="2"/>
      <c r="F38" s="2"/>
      <c r="G38" s="2">
        <v>1</v>
      </c>
      <c r="H38" s="2">
        <v>1</v>
      </c>
      <c r="I38" s="2">
        <v>1</v>
      </c>
      <c r="J38" s="2">
        <v>784</v>
      </c>
      <c r="K38" s="7"/>
      <c r="L38" s="2"/>
      <c r="M38" s="2"/>
      <c r="N38" s="2">
        <f>LARGE(D38:M38,1)+LARGE(D38:M38,2)+LARGE(D38:M38,3)</f>
        <v>786</v>
      </c>
      <c r="O38" s="2">
        <f>LARGE(D38:M38,1)+LARGE(D38:M38,2)+LARGE(D38:M38,3)+LARGE(D38:M38,4)</f>
        <v>787</v>
      </c>
    </row>
    <row r="39">
      <c r="A39" s="2" t="s">
        <v>132</v>
      </c>
      <c r="B39" s="2">
        <v>2006</v>
      </c>
      <c r="C39" s="2" t="s">
        <v>54</v>
      </c>
      <c r="D39" s="2"/>
      <c r="E39" s="2"/>
      <c r="F39" s="2"/>
      <c r="G39" s="2">
        <v>0</v>
      </c>
      <c r="H39" s="2">
        <v>326</v>
      </c>
      <c r="I39" s="2">
        <v>429</v>
      </c>
      <c r="J39" s="2"/>
      <c r="K39" s="7">
        <v>1</v>
      </c>
      <c r="L39" s="2"/>
      <c r="M39" s="2"/>
      <c r="N39" s="2">
        <f>LARGE(D39:M39,1)+LARGE(D39:M39,2)+LARGE(D39:M39,3)</f>
        <v>756</v>
      </c>
      <c r="O39" s="2">
        <f>LARGE(D39:M39,1)+LARGE(D39:M39,2)+LARGE(D39:M39,3)+LARGE(D39:M39,4)</f>
        <v>756</v>
      </c>
    </row>
    <row r="40">
      <c r="A40" s="2" t="s">
        <v>223</v>
      </c>
      <c r="B40" s="2"/>
      <c r="C40" s="2"/>
      <c r="D40" s="2"/>
      <c r="E40" s="2"/>
      <c r="F40" s="2"/>
      <c r="G40" s="2"/>
      <c r="H40" s="2">
        <v>268</v>
      </c>
      <c r="I40" s="2">
        <v>192</v>
      </c>
      <c r="J40" s="2">
        <v>294</v>
      </c>
      <c r="K40" s="7">
        <v>1</v>
      </c>
      <c r="L40" s="2"/>
      <c r="M40" s="2"/>
      <c r="N40" s="2">
        <f>LARGE(D40:M40,1)+LARGE(D40:M40,2)+LARGE(D40:M40,3)</f>
        <v>754</v>
      </c>
      <c r="O40" s="2">
        <f>LARGE(D40:M40,1)+LARGE(D40:M40,2)+LARGE(D40:M40,3)+LARGE(D40:M40,4)</f>
        <v>755</v>
      </c>
    </row>
    <row r="41">
      <c r="A41" s="2" t="s">
        <v>225</v>
      </c>
      <c r="B41" s="2"/>
      <c r="C41" s="2"/>
      <c r="D41" s="2"/>
      <c r="E41" s="2"/>
      <c r="F41" s="2"/>
      <c r="G41" s="2"/>
      <c r="H41" s="2">
        <v>1</v>
      </c>
      <c r="I41" s="2">
        <v>453</v>
      </c>
      <c r="J41" s="2">
        <v>1</v>
      </c>
      <c r="K41" s="7">
        <v>1</v>
      </c>
      <c r="L41" s="2"/>
      <c r="M41" s="2"/>
      <c r="N41" s="2">
        <f>LARGE(D41:M41,1)+LARGE(D41:M41,2)+LARGE(D41:M41,3)</f>
        <v>455</v>
      </c>
      <c r="O41" s="2">
        <f>LARGE(D41:M41,1)+LARGE(D41:M41,2)+LARGE(D41:M41,3)+LARGE(D41:M41,4)</f>
        <v>456</v>
      </c>
    </row>
    <row r="42">
      <c r="A42" s="2" t="s">
        <v>216</v>
      </c>
      <c r="B42" s="2">
        <v>2005</v>
      </c>
      <c r="C42" s="2" t="s">
        <v>86</v>
      </c>
      <c r="D42" s="2"/>
      <c r="E42" s="2"/>
      <c r="F42" s="2"/>
      <c r="G42" s="2">
        <v>1</v>
      </c>
      <c r="H42" s="2">
        <v>1</v>
      </c>
      <c r="I42" s="2">
        <v>178</v>
      </c>
      <c r="J42" s="2">
        <v>265</v>
      </c>
      <c r="K42" s="7">
        <v>1</v>
      </c>
      <c r="L42" s="2"/>
      <c r="M42" s="2"/>
      <c r="N42" s="2">
        <f>LARGE(D42:M42,1)+LARGE(D42:M42,2)+LARGE(D42:M42,3)</f>
        <v>444</v>
      </c>
      <c r="O42" s="2">
        <f>LARGE(D42:M42,1)+LARGE(D42:M42,2)+LARGE(D42:M42,3)+LARGE(D42:M42,4)</f>
        <v>445</v>
      </c>
    </row>
    <row r="43">
      <c r="A43" s="2" t="s">
        <v>203</v>
      </c>
      <c r="B43" s="2">
        <v>2006</v>
      </c>
      <c r="C43" s="2" t="s">
        <v>159</v>
      </c>
      <c r="D43" s="2"/>
      <c r="E43" s="2"/>
      <c r="F43" s="2"/>
      <c r="G43" s="2">
        <v>0</v>
      </c>
      <c r="H43" s="2">
        <v>1</v>
      </c>
      <c r="I43" s="2">
        <v>327</v>
      </c>
      <c r="J43" s="2"/>
      <c r="K43" s="7">
        <v>1</v>
      </c>
      <c r="L43" s="2"/>
      <c r="M43" s="2"/>
      <c r="N43" s="2">
        <f>LARGE(D43:M43,1)+LARGE(D43:M43,2)+LARGE(D43:M43,3)</f>
        <v>329</v>
      </c>
      <c r="O43" s="2">
        <f>LARGE(D43:M43,1)+LARGE(D43:M43,2)+LARGE(D43:M43,3)+LARGE(D43:M43,4)</f>
        <v>329</v>
      </c>
    </row>
    <row r="44">
      <c r="A44" s="2" t="s">
        <v>142</v>
      </c>
      <c r="B44" s="2">
        <v>2006</v>
      </c>
      <c r="C44" s="2" t="s">
        <v>123</v>
      </c>
      <c r="D44" s="2"/>
      <c r="E44" s="2"/>
      <c r="F44" s="2"/>
      <c r="G44" s="2">
        <v>1</v>
      </c>
      <c r="H44" s="2">
        <v>1</v>
      </c>
      <c r="I44" s="2">
        <v>317</v>
      </c>
      <c r="J44" s="2"/>
      <c r="K44" s="7"/>
      <c r="L44" s="2"/>
      <c r="M44" s="2"/>
      <c r="N44" s="2">
        <f>LARGE(D44:M44,1)+LARGE(D44:M44,2)+LARGE(D44:M44,3)</f>
        <v>319</v>
      </c>
      <c r="O44" s="2" t="e">
        <f>LARGE(D44:M44,1)+LARGE(D44:M44,2)+LARGE(D44:M44,3)+LARGE(D44:M44,4)</f>
        <v>#NUM!</v>
      </c>
    </row>
    <row r="45">
      <c r="A45" s="2" t="s">
        <v>173</v>
      </c>
      <c r="B45" s="2">
        <v>2006</v>
      </c>
      <c r="C45" s="2" t="s">
        <v>25</v>
      </c>
      <c r="D45" s="2"/>
      <c r="E45" s="2"/>
      <c r="F45" s="2"/>
      <c r="G45" s="2">
        <v>1</v>
      </c>
      <c r="H45" s="2">
        <v>26</v>
      </c>
      <c r="I45" s="2">
        <v>231</v>
      </c>
      <c r="J45" s="2"/>
      <c r="K45" s="7"/>
      <c r="L45" s="2"/>
      <c r="M45" s="2"/>
      <c r="N45" s="2">
        <f>LARGE(D45:M45,1)+LARGE(D45:M45,2)+LARGE(D45:M45,3)</f>
        <v>258</v>
      </c>
      <c r="O45" s="2" t="e">
        <f>LARGE(D45:M45,1)+LARGE(D45:M45,2)+LARGE(D45:M45,3)+LARGE(D45:M45,4)</f>
        <v>#NUM!</v>
      </c>
    </row>
    <row r="46">
      <c r="A46" s="2" t="s">
        <v>151</v>
      </c>
      <c r="B46" s="2">
        <v>2006</v>
      </c>
      <c r="C46" s="2" t="s">
        <v>34</v>
      </c>
      <c r="D46" s="2"/>
      <c r="E46" s="2"/>
      <c r="F46" s="2"/>
      <c r="G46" s="2">
        <v>200</v>
      </c>
      <c r="H46" s="2">
        <v>1</v>
      </c>
      <c r="I46" s="2"/>
      <c r="J46" s="2">
        <v>1</v>
      </c>
      <c r="K46" s="7">
        <v>169</v>
      </c>
      <c r="L46" s="2"/>
      <c r="M46" s="2"/>
      <c r="N46" s="2">
        <f>LARGE(D46:M46,1)+LARGE(D46:M46,2)+LARGE(D46:M46,3)</f>
        <v>370</v>
      </c>
      <c r="O46" s="2">
        <f>LARGE(D46:M46,1)+LARGE(D46:M46,2)+LARGE(D46:M46,3)+LARGE(D46:M46,4)</f>
        <v>371</v>
      </c>
    </row>
    <row r="47">
      <c r="A47" s="2" t="s">
        <v>192</v>
      </c>
      <c r="B47" s="2">
        <v>2006</v>
      </c>
      <c r="C47" s="2" t="s">
        <v>54</v>
      </c>
      <c r="D47" s="2"/>
      <c r="E47" s="2"/>
      <c r="F47" s="2"/>
      <c r="G47" s="2">
        <v>117</v>
      </c>
      <c r="H47" s="2">
        <v>27</v>
      </c>
      <c r="I47" s="2">
        <v>1</v>
      </c>
      <c r="J47" s="2"/>
      <c r="K47" s="7"/>
      <c r="L47" s="2"/>
      <c r="M47" s="2"/>
      <c r="N47" s="2">
        <f>LARGE(D47:M47,1)+LARGE(D47:M47,2)+LARGE(D47:M47,3)</f>
        <v>145</v>
      </c>
      <c r="O47" s="2" t="e">
        <f>LARGE(D47:M47,1)+LARGE(D47:M47,2)+LARGE(D47:M47,3)+LARGE(D47:M47,4)</f>
        <v>#NUM!</v>
      </c>
    </row>
    <row r="48">
      <c r="A48" s="2" t="s">
        <v>224</v>
      </c>
      <c r="B48" s="2">
        <v>2005</v>
      </c>
      <c r="C48" s="2" t="s">
        <v>44</v>
      </c>
      <c r="D48" s="2"/>
      <c r="E48" s="2"/>
      <c r="F48" s="2"/>
      <c r="G48" s="2">
        <v>1</v>
      </c>
      <c r="H48" s="2">
        <v>1</v>
      </c>
      <c r="I48" s="2">
        <v>136</v>
      </c>
      <c r="J48" s="2">
        <v>1</v>
      </c>
      <c r="K48" s="7">
        <v>1</v>
      </c>
      <c r="L48" s="2"/>
      <c r="M48" s="2"/>
      <c r="N48" s="2">
        <f>LARGE(D48:M48,1)+LARGE(D48:M48,2)+LARGE(D48:M48,3)</f>
        <v>138</v>
      </c>
      <c r="O48" s="2">
        <f>LARGE(D48:M48,1)+LARGE(D48:M48,2)+LARGE(D48:M48,3)+LARGE(D48:M48,4)</f>
        <v>139</v>
      </c>
    </row>
    <row r="49">
      <c r="A49" s="2" t="s">
        <v>137</v>
      </c>
      <c r="B49" s="2">
        <v>2005</v>
      </c>
      <c r="C49" s="2" t="s">
        <v>138</v>
      </c>
      <c r="D49" s="2"/>
      <c r="E49" s="2"/>
      <c r="F49" s="2"/>
      <c r="G49" s="2">
        <v>132</v>
      </c>
      <c r="H49" s="2">
        <v>1</v>
      </c>
      <c r="I49" s="2">
        <v>1</v>
      </c>
      <c r="J49" s="2"/>
      <c r="K49" s="7">
        <v>1</v>
      </c>
      <c r="L49" s="2"/>
      <c r="M49" s="2"/>
      <c r="N49" s="2">
        <f>LARGE(D49:M49,1)+LARGE(D49:M49,2)+LARGE(D49:M49,3)</f>
        <v>134</v>
      </c>
      <c r="O49" s="2">
        <f>LARGE(D49:M49,1)+LARGE(D49:M49,2)+LARGE(D49:M49,3)+LARGE(D49:M49,4)</f>
        <v>135</v>
      </c>
    </row>
    <row r="50">
      <c r="A50" s="2" t="s">
        <v>191</v>
      </c>
      <c r="B50" s="2">
        <v>2005</v>
      </c>
      <c r="C50" s="2" t="s">
        <v>81</v>
      </c>
      <c r="D50" s="2"/>
      <c r="E50" s="2"/>
      <c r="F50" s="2"/>
      <c r="G50" s="2">
        <v>1</v>
      </c>
      <c r="H50" s="2">
        <v>85</v>
      </c>
      <c r="I50" s="2">
        <v>16</v>
      </c>
      <c r="J50" s="2">
        <v>1</v>
      </c>
      <c r="K50" s="7">
        <v>1</v>
      </c>
      <c r="L50" s="2"/>
      <c r="M50" s="2"/>
      <c r="N50" s="2">
        <f>LARGE(D50:M50,1)+LARGE(D50:M50,2)+LARGE(D50:M50,3)</f>
        <v>102</v>
      </c>
      <c r="O50" s="2">
        <f>LARGE(D50:M50,1)+LARGE(D50:M50,2)+LARGE(D50:M50,3)+LARGE(D50:M50,4)</f>
        <v>103</v>
      </c>
    </row>
    <row r="51">
      <c r="A51" s="2" t="s">
        <v>129</v>
      </c>
      <c r="B51" s="2">
        <v>2005</v>
      </c>
      <c r="C51" s="2" t="s">
        <v>25</v>
      </c>
      <c r="D51" s="2"/>
      <c r="E51" s="2"/>
      <c r="F51" s="2"/>
      <c r="G51" s="2">
        <v>27</v>
      </c>
      <c r="H51" s="2">
        <v>0</v>
      </c>
      <c r="I51" s="2"/>
      <c r="J51" s="2">
        <v>1</v>
      </c>
      <c r="K51" s="7"/>
      <c r="L51" s="2"/>
      <c r="M51" s="2"/>
      <c r="N51" s="2">
        <f>LARGE(D51:M51,1)+LARGE(D51:M51,2)+LARGE(D51:M51,3)</f>
        <v>28</v>
      </c>
      <c r="O51" s="2" t="e">
        <f>LARGE(D51:M51,1)+LARGE(D51:M51,2)+LARGE(D51:M51,3)+LARGE(D51:M51,4)</f>
        <v>#NUM!</v>
      </c>
    </row>
    <row r="52">
      <c r="A52" s="2" t="s">
        <v>156</v>
      </c>
      <c r="B52" s="2">
        <v>2006</v>
      </c>
      <c r="C52" s="2" t="s">
        <v>157</v>
      </c>
      <c r="D52" s="2"/>
      <c r="E52" s="2"/>
      <c r="F52" s="2"/>
      <c r="G52" s="2">
        <v>1</v>
      </c>
      <c r="H52" s="2">
        <v>1</v>
      </c>
      <c r="I52" s="2">
        <v>1</v>
      </c>
      <c r="J52" s="2"/>
      <c r="K52" s="7"/>
      <c r="L52" s="2"/>
      <c r="M52" s="2"/>
      <c r="N52" s="2">
        <f>LARGE(D52:M52,1)+LARGE(D52:M52,2)+LARGE(D52:M52,3)</f>
        <v>3</v>
      </c>
      <c r="O52" s="2" t="e">
        <f>LARGE(D52:M52,1)+LARGE(D52:M52,2)+LARGE(D52:M52,3)+LARGE(D52:M52,4)</f>
        <v>#NUM!</v>
      </c>
    </row>
    <row r="53">
      <c r="A53" s="2" t="s">
        <v>185</v>
      </c>
      <c r="B53" s="2">
        <v>2005</v>
      </c>
      <c r="C53" s="2" t="s">
        <v>83</v>
      </c>
      <c r="D53" s="2"/>
      <c r="E53" s="2"/>
      <c r="F53" s="2"/>
      <c r="G53" s="2">
        <v>1</v>
      </c>
      <c r="H53" s="2">
        <v>1</v>
      </c>
      <c r="I53" s="2"/>
      <c r="J53" s="2">
        <v>1</v>
      </c>
      <c r="K53" s="7">
        <v>1</v>
      </c>
      <c r="L53" s="2"/>
      <c r="M53" s="2"/>
      <c r="N53" s="2">
        <f>LARGE(D53:M53,1)+LARGE(D53:M53,2)+LARGE(D53:M53,3)</f>
        <v>3</v>
      </c>
      <c r="O53" s="2">
        <f>LARGE(D53:M53,1)+LARGE(D53:M53,2)+LARGE(D53:M53,3)+LARGE(D53:M53,4)</f>
        <v>4</v>
      </c>
    </row>
    <row r="54">
      <c r="A54" s="2" t="s">
        <v>126</v>
      </c>
      <c r="B54" s="2"/>
      <c r="C54" s="2" t="s">
        <v>29</v>
      </c>
      <c r="D54" s="2"/>
      <c r="E54" s="2"/>
      <c r="F54" s="2"/>
      <c r="G54" s="2">
        <v>0</v>
      </c>
      <c r="H54" s="2">
        <v>1</v>
      </c>
      <c r="I54" s="2">
        <v>1</v>
      </c>
      <c r="J54" s="2"/>
      <c r="K54" s="7"/>
      <c r="L54" s="2"/>
      <c r="M54" s="2"/>
      <c r="N54" s="2">
        <f>LARGE(D54:M54,1)+LARGE(D54:M54,2)+LARGE(D54:M54,3)</f>
        <v>2</v>
      </c>
      <c r="O54" s="2" t="e">
        <f>LARGE(D54:M54,1)+LARGE(D54:M54,2)+LARGE(D54:M54,3)+LARGE(D54:M54,4)</f>
        <v>#NUM!</v>
      </c>
    </row>
    <row r="55">
      <c r="A55" s="2" t="s">
        <v>187</v>
      </c>
      <c r="B55" s="2">
        <v>2007</v>
      </c>
      <c r="C55" s="2" t="s">
        <v>25</v>
      </c>
      <c r="D55" s="2"/>
      <c r="E55" s="2"/>
      <c r="F55" s="2"/>
      <c r="G55" s="2">
        <v>788</v>
      </c>
      <c r="H55" s="2">
        <v>547</v>
      </c>
      <c r="I55" s="2"/>
      <c r="J55" s="2"/>
      <c r="K55" s="7"/>
      <c r="L55" s="2"/>
      <c r="M55" s="2"/>
      <c r="N55" s="2">
        <f>LARGE(D55:M55,1)+LARGE(D55:M55,2)+LARGE(D55:M55,3)</f>
        <v>1335</v>
      </c>
    </row>
    <row r="56">
      <c r="A56" s="2" t="s">
        <v>195</v>
      </c>
      <c r="B56" s="2">
        <v>2007</v>
      </c>
      <c r="C56" s="2" t="s">
        <v>150</v>
      </c>
      <c r="D56" s="2"/>
      <c r="E56" s="2"/>
      <c r="F56" s="2"/>
      <c r="G56" s="2">
        <v>787</v>
      </c>
      <c r="H56" s="2">
        <v>452</v>
      </c>
      <c r="I56" s="2"/>
      <c r="J56" s="2"/>
      <c r="K56" s="7"/>
      <c r="L56" s="2"/>
      <c r="M56" s="2"/>
      <c r="N56" s="2">
        <f>LARGE(D56:M56,1)+LARGE(D56:M56,2)+LARGE(D56:M56,3)</f>
        <v>1239</v>
      </c>
    </row>
    <row r="57">
      <c r="A57" s="2" t="s">
        <v>199</v>
      </c>
      <c r="B57" s="2">
        <v>2007</v>
      </c>
      <c r="C57" s="2" t="s">
        <v>150</v>
      </c>
      <c r="D57" s="2"/>
      <c r="E57" s="2"/>
      <c r="F57" s="2"/>
      <c r="G57" s="2">
        <v>588</v>
      </c>
      <c r="H57" s="2">
        <v>548</v>
      </c>
      <c r="I57" s="2"/>
      <c r="J57" s="2"/>
      <c r="K57" s="7"/>
      <c r="L57" s="2"/>
      <c r="M57" s="2"/>
      <c r="N57" s="2">
        <f>LARGE(D57:M57,1)+LARGE(D57:M57,2)+LARGE(D57:M57,3)</f>
        <v>1136</v>
      </c>
    </row>
    <row r="58">
      <c r="A58" s="2" t="s">
        <v>180</v>
      </c>
      <c r="B58" s="2">
        <v>2005</v>
      </c>
      <c r="C58" s="2" t="s">
        <v>181</v>
      </c>
      <c r="D58" s="2"/>
      <c r="E58" s="2"/>
      <c r="F58" s="2"/>
      <c r="G58" s="2">
        <v>647</v>
      </c>
      <c r="H58" s="2">
        <v>239</v>
      </c>
      <c r="I58" s="2"/>
      <c r="J58" s="2"/>
      <c r="K58" s="7">
        <v>22</v>
      </c>
      <c r="L58" s="2"/>
      <c r="M58" s="2"/>
      <c r="N58" s="2">
        <f>LARGE(D58:M58,1)+LARGE(D58:M58,2)+LARGE(D58:M58,3)</f>
        <v>908</v>
      </c>
    </row>
    <row r="59">
      <c r="A59" s="2" t="s">
        <v>213</v>
      </c>
      <c r="B59" s="2">
        <v>2006</v>
      </c>
      <c r="C59" s="2" t="s">
        <v>123</v>
      </c>
      <c r="D59" s="2"/>
      <c r="E59" s="2"/>
      <c r="F59" s="2"/>
      <c r="G59" s="2">
        <v>510</v>
      </c>
      <c r="H59" s="2">
        <v>332</v>
      </c>
      <c r="I59" s="2"/>
      <c r="J59" s="2"/>
      <c r="K59" s="7"/>
      <c r="L59" s="2"/>
      <c r="M59" s="2"/>
      <c r="N59" s="2">
        <f>LARGE(D59:M59,1)+LARGE(D59:M59,2)+LARGE(D59:M59,3)</f>
        <v>842</v>
      </c>
    </row>
    <row r="60">
      <c r="A60" s="2" t="s">
        <v>200</v>
      </c>
      <c r="B60" s="2">
        <v>2007</v>
      </c>
      <c r="C60" s="2" t="s">
        <v>86</v>
      </c>
      <c r="D60" s="2"/>
      <c r="E60" s="2"/>
      <c r="F60" s="2"/>
      <c r="G60" s="2">
        <v>319</v>
      </c>
      <c r="H60" s="2">
        <v>450</v>
      </c>
      <c r="I60" s="2"/>
      <c r="J60" s="2"/>
      <c r="K60" s="7"/>
      <c r="L60" s="2"/>
      <c r="M60" s="2"/>
      <c r="N60" s="2">
        <f>LARGE(D60:M60,1)+LARGE(D60:M60,2)+LARGE(D60:M60,3)</f>
        <v>769</v>
      </c>
    </row>
    <row r="61">
      <c r="A61" s="2" t="s">
        <v>172</v>
      </c>
      <c r="B61" s="2">
        <v>2007</v>
      </c>
      <c r="C61" s="2" t="s">
        <v>138</v>
      </c>
      <c r="D61" s="2"/>
      <c r="E61" s="2"/>
      <c r="F61" s="2"/>
      <c r="G61" s="2">
        <v>320</v>
      </c>
      <c r="H61" s="2">
        <v>316</v>
      </c>
      <c r="I61" s="2"/>
      <c r="J61" s="2"/>
      <c r="K61" s="7"/>
      <c r="L61" s="2"/>
      <c r="M61" s="2"/>
      <c r="N61" s="2">
        <f>LARGE(D61:M61,1)+LARGE(D61:M61,2)+LARGE(D61:M61,3)</f>
        <v>636</v>
      </c>
    </row>
    <row r="62">
      <c r="A62" s="2" t="s">
        <v>215</v>
      </c>
      <c r="B62" s="2">
        <v>2005</v>
      </c>
      <c r="C62" s="2" t="s">
        <v>36</v>
      </c>
      <c r="D62" s="2"/>
      <c r="E62" s="2"/>
      <c r="F62" s="2"/>
      <c r="G62" s="2">
        <v>415</v>
      </c>
      <c r="H62" s="2">
        <v>217</v>
      </c>
      <c r="I62" s="2"/>
      <c r="J62" s="2"/>
      <c r="K62" s="7"/>
      <c r="L62" s="2"/>
      <c r="M62" s="2"/>
      <c r="N62" s="2">
        <f>LARGE(D62:M62,1)+LARGE(D62:M62,2)+LARGE(D62:M62,3)</f>
        <v>632</v>
      </c>
    </row>
    <row r="63">
      <c r="A63" s="2" t="s">
        <v>155</v>
      </c>
      <c r="B63" s="2">
        <v>2006</v>
      </c>
      <c r="C63" s="2"/>
      <c r="D63" s="2"/>
      <c r="E63" s="2"/>
      <c r="F63" s="2"/>
      <c r="G63" s="2"/>
      <c r="H63" s="2">
        <v>579</v>
      </c>
      <c r="I63" s="2"/>
      <c r="J63" s="2">
        <v>419</v>
      </c>
      <c r="K63" s="7"/>
      <c r="L63" s="2"/>
      <c r="M63" s="2"/>
      <c r="N63" s="2">
        <f>LARGE(D63:M63,1)+LARGE(D63:M63,2)+LARGE(D63:M63,3)</f>
        <v>998</v>
      </c>
    </row>
    <row r="64">
      <c r="A64" s="2" t="s">
        <v>202</v>
      </c>
      <c r="B64" s="2">
        <v>2007</v>
      </c>
      <c r="C64" s="2" t="s">
        <v>31</v>
      </c>
      <c r="D64" s="2"/>
      <c r="E64" s="2"/>
      <c r="F64" s="2"/>
      <c r="G64" s="2">
        <v>0</v>
      </c>
      <c r="H64" s="2">
        <v>533</v>
      </c>
      <c r="I64" s="2"/>
      <c r="J64" s="2"/>
      <c r="K64" s="7"/>
      <c r="L64" s="2"/>
      <c r="M64" s="2"/>
      <c r="N64" s="2">
        <f>LARGE(D64:M64,1)+LARGE(D64:M64,2)+LARGE(D64:M64,3)</f>
        <v>533</v>
      </c>
    </row>
    <row r="65">
      <c r="A65" s="2" t="s">
        <v>158</v>
      </c>
      <c r="B65" s="2">
        <v>2005</v>
      </c>
      <c r="C65" s="2" t="s">
        <v>159</v>
      </c>
      <c r="D65" s="2"/>
      <c r="E65" s="2"/>
      <c r="F65" s="2"/>
      <c r="G65" s="2">
        <v>314</v>
      </c>
      <c r="H65" s="2">
        <v>132</v>
      </c>
      <c r="I65" s="2"/>
      <c r="J65" s="2"/>
      <c r="K65" s="7"/>
      <c r="L65" s="2"/>
      <c r="M65" s="2"/>
      <c r="N65" s="2">
        <f>LARGE(D65:M65,1)+LARGE(D65:M65,2)+LARGE(D65:M65,3)</f>
        <v>446</v>
      </c>
    </row>
    <row r="66">
      <c r="A66" s="2" t="s">
        <v>127</v>
      </c>
      <c r="B66" s="2">
        <v>2005</v>
      </c>
      <c r="C66" s="2" t="s">
        <v>31</v>
      </c>
      <c r="D66" s="2"/>
      <c r="E66" s="2"/>
      <c r="F66" s="2"/>
      <c r="G66" s="2">
        <v>310</v>
      </c>
      <c r="H66" s="2">
        <v>132</v>
      </c>
      <c r="I66" s="2"/>
      <c r="J66" s="2"/>
      <c r="K66" s="7"/>
      <c r="L66" s="2"/>
      <c r="M66" s="2"/>
      <c r="N66" s="2">
        <f>LARGE(D66:M66,1)+LARGE(D66:M66,2)+LARGE(D66:M66,3)</f>
        <v>442</v>
      </c>
    </row>
    <row r="67">
      <c r="A67" s="2" t="s">
        <v>128</v>
      </c>
      <c r="B67" s="2">
        <v>2007</v>
      </c>
      <c r="C67" s="2" t="s">
        <v>123</v>
      </c>
      <c r="D67" s="2"/>
      <c r="E67" s="2"/>
      <c r="F67" s="2"/>
      <c r="G67" s="2">
        <v>1</v>
      </c>
      <c r="H67" s="2">
        <v>415</v>
      </c>
      <c r="I67" s="2"/>
      <c r="J67" s="2"/>
      <c r="K67" s="7"/>
      <c r="L67" s="2"/>
      <c r="M67" s="2"/>
      <c r="N67" s="2">
        <f>LARGE(D67:M67,1)+LARGE(D67:M67,2)+LARGE(D67:M67,3)</f>
        <v>416</v>
      </c>
    </row>
    <row r="68">
      <c r="A68" s="2" t="s">
        <v>190</v>
      </c>
      <c r="B68" s="2">
        <v>2007</v>
      </c>
      <c r="C68" s="2" t="s">
        <v>81</v>
      </c>
      <c r="D68" s="2"/>
      <c r="E68" s="2"/>
      <c r="F68" s="2"/>
      <c r="G68" s="2">
        <v>1</v>
      </c>
      <c r="H68" s="2">
        <v>397</v>
      </c>
      <c r="I68" s="2"/>
      <c r="J68" s="2"/>
      <c r="K68" s="7"/>
      <c r="L68" s="2"/>
      <c r="M68" s="2"/>
      <c r="N68" s="2">
        <f>LARGE(D68:M68,1)+LARGE(D68:M68,2)+LARGE(D68:M68,3)</f>
        <v>398</v>
      </c>
    </row>
    <row r="69">
      <c r="A69" s="2" t="s">
        <v>140</v>
      </c>
      <c r="B69" s="2">
        <v>2005</v>
      </c>
      <c r="C69" s="2" t="s">
        <v>141</v>
      </c>
      <c r="D69" s="2"/>
      <c r="E69" s="2"/>
      <c r="F69" s="2"/>
      <c r="G69" s="2">
        <v>244</v>
      </c>
      <c r="H69" s="2">
        <v>70</v>
      </c>
      <c r="I69" s="2"/>
      <c r="J69" s="2"/>
      <c r="K69" s="7"/>
      <c r="L69" s="2"/>
      <c r="M69" s="2"/>
      <c r="N69" s="2">
        <f>LARGE(D69:M69,1)+LARGE(D69:M69,2)+LARGE(D69:M69,3)</f>
        <v>314</v>
      </c>
    </row>
    <row r="70">
      <c r="A70" s="2" t="s">
        <v>171</v>
      </c>
      <c r="B70" s="2">
        <v>2006</v>
      </c>
      <c r="C70" s="2" t="s">
        <v>138</v>
      </c>
      <c r="D70" s="2"/>
      <c r="E70" s="2"/>
      <c r="F70" s="2"/>
      <c r="G70" s="2">
        <v>267</v>
      </c>
      <c r="H70" s="2">
        <v>1</v>
      </c>
      <c r="I70" s="2"/>
      <c r="J70" s="2"/>
      <c r="K70" s="7"/>
      <c r="L70" s="2"/>
      <c r="M70" s="2"/>
      <c r="N70" s="2">
        <f>LARGE(D70:M70,1)+LARGE(D70:M70,2)+LARGE(D70:M70,3)</f>
        <v>268</v>
      </c>
    </row>
    <row r="71">
      <c r="A71" s="2" t="s">
        <v>212</v>
      </c>
      <c r="B71" s="2">
        <v>2005</v>
      </c>
      <c r="C71" s="2" t="s">
        <v>138</v>
      </c>
      <c r="D71" s="2"/>
      <c r="E71" s="2"/>
      <c r="F71" s="2"/>
      <c r="G71" s="2">
        <v>1</v>
      </c>
      <c r="H71" s="2">
        <v>263</v>
      </c>
      <c r="I71" s="2"/>
      <c r="J71" s="2"/>
      <c r="K71" s="7"/>
      <c r="L71" s="2"/>
      <c r="M71" s="2"/>
      <c r="N71" s="2">
        <f>LARGE(D71:M71,1)+LARGE(D71:M71,2)+LARGE(D71:M71,3)</f>
        <v>264</v>
      </c>
    </row>
    <row r="72">
      <c r="A72" s="2" t="s">
        <v>167</v>
      </c>
      <c r="B72" s="2">
        <v>2006</v>
      </c>
      <c r="C72" s="2" t="s">
        <v>159</v>
      </c>
      <c r="D72" s="2"/>
      <c r="E72" s="2"/>
      <c r="F72" s="2"/>
      <c r="G72" s="2">
        <v>0</v>
      </c>
      <c r="H72" s="2">
        <v>245</v>
      </c>
      <c r="I72" s="2"/>
      <c r="J72" s="2"/>
      <c r="K72" s="7"/>
      <c r="L72" s="2"/>
      <c r="M72" s="2"/>
      <c r="N72" s="2">
        <f>LARGE(D72:M72,1)+LARGE(D72:M72,2)+LARGE(D72:M72,3)</f>
        <v>245</v>
      </c>
    </row>
    <row r="73">
      <c r="A73" s="2" t="s">
        <v>166</v>
      </c>
      <c r="B73" s="2">
        <v>2006</v>
      </c>
      <c r="C73" s="2" t="s">
        <v>29</v>
      </c>
      <c r="D73" s="2"/>
      <c r="E73" s="2"/>
      <c r="F73" s="2"/>
      <c r="G73" s="2">
        <v>1</v>
      </c>
      <c r="H73" s="2">
        <v>225</v>
      </c>
      <c r="I73" s="2"/>
      <c r="J73" s="2"/>
      <c r="K73" s="7"/>
      <c r="L73" s="2"/>
      <c r="M73" s="2"/>
      <c r="N73" s="2">
        <f>LARGE(D73:M73,1)+LARGE(D73:M73,2)+LARGE(D73:M73,3)</f>
        <v>226</v>
      </c>
    </row>
    <row r="74">
      <c r="A74" s="2" t="s">
        <v>211</v>
      </c>
      <c r="B74" s="2">
        <v>2007</v>
      </c>
      <c r="C74" s="2" t="s">
        <v>36</v>
      </c>
      <c r="D74" s="2"/>
      <c r="E74" s="2"/>
      <c r="F74" s="2"/>
      <c r="G74" s="2">
        <v>1</v>
      </c>
      <c r="H74" s="2">
        <v>161</v>
      </c>
      <c r="I74" s="2"/>
      <c r="J74" s="2"/>
      <c r="K74" s="7"/>
      <c r="L74" s="2"/>
      <c r="M74" s="2"/>
      <c r="N74" s="2">
        <f>LARGE(D74:M74,1)+LARGE(D74:M74,2)+LARGE(D74:M74,3)</f>
        <v>162</v>
      </c>
    </row>
    <row r="75">
      <c r="A75" s="2" t="s">
        <v>149</v>
      </c>
      <c r="B75" s="2">
        <v>2007</v>
      </c>
      <c r="C75" s="2" t="s">
        <v>150</v>
      </c>
      <c r="D75" s="2"/>
      <c r="E75" s="2"/>
      <c r="F75" s="2"/>
      <c r="G75" s="2">
        <v>158</v>
      </c>
      <c r="H75" s="2">
        <v>0</v>
      </c>
      <c r="I75" s="2"/>
      <c r="J75" s="2"/>
      <c r="K75" s="7"/>
      <c r="L75" s="2"/>
      <c r="M75" s="2"/>
      <c r="N75" s="2">
        <f>LARGE(D75:M75,1)+LARGE(D75:M75,2)+LARGE(D75:M75,3)</f>
        <v>158</v>
      </c>
    </row>
    <row r="76">
      <c r="A76" s="2" t="s">
        <v>144</v>
      </c>
      <c r="B76" s="2">
        <v>2007</v>
      </c>
      <c r="C76" s="2" t="s">
        <v>86</v>
      </c>
      <c r="D76" s="2"/>
      <c r="E76" s="2"/>
      <c r="F76" s="2"/>
      <c r="G76" s="2">
        <v>1</v>
      </c>
      <c r="H76" s="2">
        <v>153</v>
      </c>
      <c r="I76" s="2"/>
      <c r="J76" s="2"/>
      <c r="K76" s="7"/>
      <c r="L76" s="2"/>
      <c r="M76" s="2"/>
      <c r="N76" s="2">
        <f>LARGE(D76:M76,1)+LARGE(D76:M76,2)+LARGE(D76:M76,3)</f>
        <v>154</v>
      </c>
    </row>
    <row r="77">
      <c r="A77" s="2" t="s">
        <v>197</v>
      </c>
      <c r="B77" s="2">
        <v>2006</v>
      </c>
      <c r="C77" s="2" t="s">
        <v>198</v>
      </c>
      <c r="D77" s="2"/>
      <c r="E77" s="2"/>
      <c r="F77" s="2"/>
      <c r="G77" s="2">
        <v>140</v>
      </c>
      <c r="H77" s="2">
        <v>1</v>
      </c>
      <c r="I77" s="2"/>
      <c r="J77" s="2"/>
      <c r="K77" s="7"/>
      <c r="L77" s="2"/>
      <c r="M77" s="2"/>
      <c r="N77" s="2">
        <f>LARGE(D77:M77,1)+LARGE(D77:M77,2)+LARGE(D77:M77,3)</f>
        <v>141</v>
      </c>
    </row>
    <row r="78">
      <c r="A78" s="2" t="s">
        <v>208</v>
      </c>
      <c r="B78" s="2">
        <v>2007</v>
      </c>
      <c r="C78" s="2" t="s">
        <v>86</v>
      </c>
      <c r="D78" s="2"/>
      <c r="E78" s="2"/>
      <c r="F78" s="2"/>
      <c r="G78" s="2">
        <v>131</v>
      </c>
      <c r="H78" s="2">
        <v>1</v>
      </c>
      <c r="I78" s="2"/>
      <c r="J78" s="2"/>
      <c r="K78" s="7"/>
      <c r="L78" s="2"/>
      <c r="M78" s="2"/>
      <c r="N78" s="2">
        <f>LARGE(D78:M78,1)+LARGE(D78:M78,2)+LARGE(D78:M78,3)</f>
        <v>132</v>
      </c>
    </row>
    <row r="79">
      <c r="A79" s="2" t="s">
        <v>168</v>
      </c>
      <c r="B79" s="2">
        <v>2007</v>
      </c>
      <c r="C79" s="2" t="s">
        <v>131</v>
      </c>
      <c r="D79" s="2"/>
      <c r="E79" s="2"/>
      <c r="F79" s="2"/>
      <c r="G79" s="2">
        <v>106</v>
      </c>
      <c r="H79" s="2"/>
      <c r="I79" s="2"/>
      <c r="J79" s="2"/>
      <c r="K79" s="7"/>
      <c r="L79" s="2"/>
      <c r="M79" s="2"/>
      <c r="N79" s="2">
        <f>LARGE(D79:M79,1)+LARGE(D79:M79,2)+LARGE(D79:M79,3)</f>
        <v>106</v>
      </c>
    </row>
    <row r="80">
      <c r="A80" s="2" t="s">
        <v>209</v>
      </c>
      <c r="B80" s="2">
        <v>2006</v>
      </c>
      <c r="C80" s="2" t="s">
        <v>138</v>
      </c>
      <c r="D80" s="2"/>
      <c r="E80" s="2"/>
      <c r="F80" s="2"/>
      <c r="G80" s="2">
        <v>52</v>
      </c>
      <c r="H80" s="2">
        <v>0</v>
      </c>
      <c r="I80" s="2"/>
      <c r="J80" s="2"/>
      <c r="K80" s="7"/>
      <c r="L80" s="2"/>
      <c r="M80" s="2"/>
      <c r="N80" s="2">
        <f>LARGE(D80:M80,1)+LARGE(D80:M80,2)+LARGE(D80:M80,3)</f>
        <v>52</v>
      </c>
    </row>
    <row r="81">
      <c r="A81" s="2" t="s">
        <v>136</v>
      </c>
      <c r="B81" s="2">
        <v>2007</v>
      </c>
      <c r="C81" s="2" t="s">
        <v>25</v>
      </c>
      <c r="D81" s="2"/>
      <c r="E81" s="2"/>
      <c r="F81" s="2"/>
      <c r="G81" s="2">
        <v>1</v>
      </c>
      <c r="H81" s="2">
        <v>1</v>
      </c>
      <c r="I81" s="2"/>
      <c r="J81" s="2"/>
      <c r="K81" s="7"/>
      <c r="L81" s="2"/>
      <c r="M81" s="2"/>
      <c r="N81" s="2">
        <f>LARGE(D81:M81,1)+LARGE(D81:M81,2)+LARGE(D81:M81,3)</f>
        <v>2</v>
      </c>
    </row>
    <row r="82">
      <c r="A82" s="2" t="s">
        <v>139</v>
      </c>
      <c r="B82" s="2">
        <v>2006</v>
      </c>
      <c r="C82" s="2" t="s">
        <v>36</v>
      </c>
      <c r="D82" s="2"/>
      <c r="E82" s="2"/>
      <c r="F82" s="2"/>
      <c r="G82" s="2">
        <v>1</v>
      </c>
      <c r="H82" s="2">
        <v>1</v>
      </c>
      <c r="I82" s="2"/>
      <c r="J82" s="2"/>
      <c r="K82" s="7"/>
      <c r="L82" s="2"/>
      <c r="M82" s="2"/>
      <c r="N82" s="2">
        <f>LARGE(D82:M82,1)+LARGE(D82:M82,2)+LARGE(D82:M82,3)</f>
        <v>2</v>
      </c>
    </row>
    <row r="83">
      <c r="A83" s="2" t="s">
        <v>152</v>
      </c>
      <c r="B83" s="2">
        <v>2006</v>
      </c>
      <c r="C83" s="2" t="s">
        <v>153</v>
      </c>
      <c r="D83" s="2"/>
      <c r="E83" s="2"/>
      <c r="F83" s="2"/>
      <c r="G83" s="2">
        <v>1</v>
      </c>
      <c r="H83" s="2">
        <v>1</v>
      </c>
      <c r="I83" s="2"/>
      <c r="J83" s="2"/>
      <c r="K83" s="7"/>
      <c r="L83" s="2"/>
      <c r="M83" s="2"/>
      <c r="N83" s="2">
        <f>LARGE(D83:M83,1)+LARGE(D83:M83,2)+LARGE(D83:M83,3)</f>
        <v>2</v>
      </c>
    </row>
    <row r="84">
      <c r="A84" s="2" t="s">
        <v>174</v>
      </c>
      <c r="B84" s="2">
        <v>2006</v>
      </c>
      <c r="C84" s="2" t="s">
        <v>86</v>
      </c>
      <c r="D84" s="2"/>
      <c r="E84" s="2"/>
      <c r="F84" s="2"/>
      <c r="G84" s="2">
        <v>1</v>
      </c>
      <c r="H84" s="2">
        <v>1</v>
      </c>
      <c r="I84" s="2"/>
      <c r="J84" s="2"/>
      <c r="K84" s="7"/>
      <c r="L84" s="2"/>
      <c r="M84" s="2"/>
      <c r="N84" s="2">
        <f>LARGE(D84:M84,1)+LARGE(D84:M84,2)+LARGE(D84:M84,3)</f>
        <v>2</v>
      </c>
    </row>
    <row r="85">
      <c r="A85" s="2" t="s">
        <v>175</v>
      </c>
      <c r="B85" s="2">
        <v>2007</v>
      </c>
      <c r="C85" s="2" t="s">
        <v>123</v>
      </c>
      <c r="D85" s="2"/>
      <c r="E85" s="2"/>
      <c r="F85" s="2"/>
      <c r="G85" s="2">
        <v>1</v>
      </c>
      <c r="H85" s="2">
        <v>1</v>
      </c>
      <c r="I85" s="2"/>
      <c r="J85" s="2"/>
      <c r="K85" s="7"/>
      <c r="L85" s="2"/>
      <c r="M85" s="2"/>
      <c r="N85" s="2">
        <f>LARGE(D85:M85,1)+LARGE(D85:M85,2)+LARGE(D85:M85,3)</f>
        <v>2</v>
      </c>
    </row>
    <row r="86">
      <c r="A86" s="2" t="s">
        <v>184</v>
      </c>
      <c r="B86" s="2">
        <v>2007</v>
      </c>
      <c r="C86" s="2" t="s">
        <v>44</v>
      </c>
      <c r="D86" s="2"/>
      <c r="E86" s="2"/>
      <c r="F86" s="2"/>
      <c r="G86" s="2">
        <v>1</v>
      </c>
      <c r="H86" s="2">
        <v>1</v>
      </c>
      <c r="I86" s="2"/>
      <c r="J86" s="2"/>
      <c r="K86" s="7"/>
      <c r="L86" s="2"/>
      <c r="M86" s="2"/>
      <c r="N86" s="2">
        <f>LARGE(D86:M86,1)+LARGE(D86:M86,2)+LARGE(D86:M86,3)</f>
        <v>2</v>
      </c>
    </row>
    <row r="87">
      <c r="A87" s="2" t="s">
        <v>218</v>
      </c>
      <c r="B87" s="2">
        <v>2007</v>
      </c>
      <c r="C87" s="2" t="s">
        <v>15</v>
      </c>
      <c r="D87" s="2"/>
      <c r="E87" s="2"/>
      <c r="F87" s="2"/>
      <c r="G87" s="2">
        <v>1</v>
      </c>
      <c r="H87" s="2">
        <v>1</v>
      </c>
      <c r="I87" s="2"/>
      <c r="J87" s="2"/>
      <c r="K87" s="7"/>
      <c r="L87" s="2"/>
      <c r="M87" s="2"/>
      <c r="N87" s="2">
        <f>LARGE(D87:M87,1)+LARGE(D87:M87,2)+LARGE(D87:M87,3)</f>
        <v>2</v>
      </c>
    </row>
    <row r="88">
      <c r="A88" s="2" t="s">
        <v>163</v>
      </c>
      <c r="B88" s="2">
        <v>2007</v>
      </c>
      <c r="C88" s="2" t="s">
        <v>164</v>
      </c>
      <c r="D88" s="2"/>
      <c r="E88" s="2"/>
      <c r="F88" s="2"/>
      <c r="G88" s="2">
        <v>1</v>
      </c>
      <c r="H88" s="2"/>
      <c r="I88" s="2"/>
      <c r="J88" s="2"/>
      <c r="K88" s="7"/>
      <c r="L88" s="2"/>
      <c r="M88" s="2"/>
      <c r="N88" s="2">
        <f>LARGE(D88:M88,1)+LARGE(D88:M88,2)+LARGE(D88:M88,3)</f>
        <v>1</v>
      </c>
    </row>
    <row r="89">
      <c r="A89" s="2" t="s">
        <v>182</v>
      </c>
      <c r="B89" s="2">
        <v>2006</v>
      </c>
      <c r="C89" s="2" t="s">
        <v>183</v>
      </c>
      <c r="D89" s="2"/>
      <c r="E89" s="2"/>
      <c r="F89" s="2"/>
      <c r="G89" s="2">
        <v>0</v>
      </c>
      <c r="H89" s="2">
        <v>1</v>
      </c>
      <c r="I89" s="2"/>
      <c r="J89" s="2"/>
      <c r="K89" s="7"/>
      <c r="L89" s="2"/>
      <c r="M89" s="2"/>
      <c r="N89" s="2">
        <f>LARGE(D89:M89,1)+LARGE(D89:M89,2)+LARGE(D89:M89,3)</f>
        <v>1</v>
      </c>
    </row>
    <row r="90">
      <c r="A90" s="2" t="s">
        <v>196</v>
      </c>
      <c r="B90" s="2">
        <v>2006</v>
      </c>
      <c r="C90" s="2" t="s">
        <v>181</v>
      </c>
      <c r="D90" s="2"/>
      <c r="E90" s="2"/>
      <c r="F90" s="2"/>
      <c r="G90" s="2">
        <v>1</v>
      </c>
      <c r="H90" s="2"/>
      <c r="I90" s="2">
        <v>1</v>
      </c>
      <c r="J90" s="2"/>
      <c r="K90" s="7">
        <v>1</v>
      </c>
      <c r="L90" s="2"/>
      <c r="M90" s="2"/>
      <c r="N90" s="2">
        <f>LARGE(D90:M90,1)+LARGE(D90:M90,2)+LARGE(D90:M90,3)</f>
        <v>3</v>
      </c>
    </row>
    <row r="91">
      <c r="A91" s="2" t="s">
        <v>226</v>
      </c>
      <c r="B91" s="2"/>
      <c r="C91" s="2"/>
      <c r="D91" s="2"/>
      <c r="E91" s="2"/>
      <c r="F91" s="2"/>
      <c r="G91" s="2"/>
      <c r="H91" s="2">
        <v>1</v>
      </c>
      <c r="I91" s="2"/>
      <c r="J91" s="2"/>
      <c r="K91" s="7"/>
      <c r="L91" s="2"/>
      <c r="M91" s="2"/>
      <c r="N91" s="2">
        <f>LARGE(D91:M91,1)+LARGE(D91:M91,2)+LARGE(D91:M91,3)</f>
        <v>1</v>
      </c>
    </row>
    <row r="92">
      <c r="A92" s="2" t="s">
        <v>227</v>
      </c>
      <c r="B92" s="2"/>
      <c r="C92" s="2"/>
      <c r="D92" s="2"/>
      <c r="E92" s="2"/>
      <c r="F92" s="2"/>
      <c r="G92" s="2"/>
      <c r="H92" s="2">
        <v>1</v>
      </c>
      <c r="I92" s="2"/>
      <c r="J92" s="2"/>
      <c r="K92" s="7">
        <v>387</v>
      </c>
      <c r="L92" s="2"/>
      <c r="M92" s="2"/>
      <c r="N92" s="2">
        <f>LARGE(D92:M92,1)+LARGE(D92:M92,2)+LARGE(D92:M92,3)</f>
        <v>388</v>
      </c>
    </row>
    <row r="93">
      <c r="A93" s="3" t="s">
        <v>327</v>
      </c>
      <c r="B93" s="2"/>
      <c r="C93" s="2" t="s">
        <v>153</v>
      </c>
      <c r="D93" s="2"/>
      <c r="E93" s="2"/>
      <c r="F93" s="2"/>
      <c r="G93" s="2"/>
      <c r="H93" s="2"/>
      <c r="I93" s="2">
        <v>613</v>
      </c>
      <c r="J93" s="2">
        <v>225</v>
      </c>
      <c r="K93" s="7"/>
      <c r="L93" s="2"/>
      <c r="M93" s="2"/>
      <c r="N93" s="2">
        <f>LARGE(D93:M93,1)+LARGE(D93:M93,2)+LARGE(D93:M93,3)</f>
        <v>838</v>
      </c>
    </row>
    <row r="94">
      <c r="A94" s="3" t="s">
        <v>328</v>
      </c>
      <c r="B94" s="2"/>
      <c r="C94" s="2" t="s">
        <v>329</v>
      </c>
      <c r="D94" s="2"/>
      <c r="E94" s="2"/>
      <c r="F94" s="2"/>
      <c r="G94" s="2"/>
      <c r="H94" s="2"/>
      <c r="I94" s="2">
        <v>574</v>
      </c>
      <c r="J94" s="2">
        <v>324</v>
      </c>
      <c r="K94" s="7"/>
      <c r="L94" s="2"/>
      <c r="M94" s="2"/>
      <c r="N94" s="2">
        <f>LARGE(D94:M94,1)+LARGE(D94:M94,2)+LARGE(D94:M94,3)</f>
        <v>898</v>
      </c>
    </row>
    <row r="95">
      <c r="A95" s="3" t="s">
        <v>330</v>
      </c>
      <c r="B95" s="2"/>
      <c r="C95" s="2" t="s">
        <v>81</v>
      </c>
      <c r="D95" s="2"/>
      <c r="E95" s="2"/>
      <c r="F95" s="2"/>
      <c r="G95" s="2"/>
      <c r="H95" s="2"/>
      <c r="I95" s="2">
        <v>563</v>
      </c>
      <c r="J95" s="2"/>
      <c r="K95" s="7">
        <v>319</v>
      </c>
      <c r="L95" s="2"/>
      <c r="M95" s="2"/>
      <c r="N95" s="2">
        <f>LARGE(D95:M95,1)+LARGE(D95:M95,2)+LARGE(D95:M95,3)</f>
        <v>882</v>
      </c>
    </row>
    <row r="96">
      <c r="A96" s="3" t="s">
        <v>331</v>
      </c>
      <c r="B96" s="2"/>
      <c r="C96" s="2" t="s">
        <v>332</v>
      </c>
      <c r="D96" s="2"/>
      <c r="E96" s="2"/>
      <c r="F96" s="2"/>
      <c r="G96" s="2"/>
      <c r="H96" s="2"/>
      <c r="I96" s="2">
        <v>549</v>
      </c>
      <c r="J96" s="2">
        <v>1</v>
      </c>
      <c r="K96" s="7">
        <v>182</v>
      </c>
      <c r="L96" s="2"/>
      <c r="M96" s="2"/>
      <c r="N96" s="2">
        <f>LARGE(D96:M96,1)+LARGE(D96:M96,2)+LARGE(D96:M96,3)</f>
        <v>732</v>
      </c>
    </row>
    <row r="97">
      <c r="A97" s="3" t="s">
        <v>333</v>
      </c>
      <c r="B97" s="2"/>
      <c r="C97" s="2" t="s">
        <v>31</v>
      </c>
      <c r="D97" s="2"/>
      <c r="E97" s="2"/>
      <c r="F97" s="2"/>
      <c r="G97" s="2"/>
      <c r="H97" s="2"/>
      <c r="I97" s="2">
        <v>466</v>
      </c>
      <c r="J97" s="2">
        <v>576</v>
      </c>
      <c r="K97" s="7">
        <v>213</v>
      </c>
      <c r="L97" s="2"/>
      <c r="M97" s="2"/>
      <c r="N97" s="2">
        <f>LARGE(D97:M97,1)+LARGE(D97:M97,2)+LARGE(D97:M97,3)</f>
        <v>1255</v>
      </c>
    </row>
    <row r="98">
      <c r="A98" s="3" t="s">
        <v>334</v>
      </c>
      <c r="B98" s="2"/>
      <c r="C98" s="2" t="s">
        <v>332</v>
      </c>
      <c r="D98" s="2"/>
      <c r="E98" s="2"/>
      <c r="F98" s="2"/>
      <c r="G98" s="2"/>
      <c r="H98" s="2"/>
      <c r="I98" s="2">
        <v>203</v>
      </c>
      <c r="J98" s="2"/>
      <c r="K98" s="7">
        <v>1</v>
      </c>
      <c r="L98" s="2"/>
      <c r="M98" s="2"/>
      <c r="N98" s="2">
        <f>LARGE(D98:M98,1)+LARGE(D98:M98,2)+LARGE(D98:M98,3)</f>
        <v>204</v>
      </c>
    </row>
    <row r="99">
      <c r="A99" s="3" t="s">
        <v>335</v>
      </c>
      <c r="B99" s="2"/>
      <c r="C99" s="2" t="s">
        <v>44</v>
      </c>
      <c r="D99" s="2"/>
      <c r="E99" s="2"/>
      <c r="F99" s="2"/>
      <c r="G99" s="2"/>
      <c r="H99" s="2"/>
      <c r="I99" s="2">
        <v>86</v>
      </c>
      <c r="J99" s="2">
        <v>1</v>
      </c>
      <c r="K99" s="7"/>
      <c r="L99" s="2"/>
      <c r="M99" s="2"/>
      <c r="N99" s="2">
        <f>LARGE(D99:M99,1)+LARGE(D99:M99,2)+LARGE(D99:M99,3)</f>
        <v>87</v>
      </c>
    </row>
    <row r="100">
      <c r="A100" s="3" t="s">
        <v>336</v>
      </c>
      <c r="B100" s="2"/>
      <c r="C100" s="2" t="s">
        <v>44</v>
      </c>
      <c r="D100" s="2"/>
      <c r="E100" s="2"/>
      <c r="F100" s="2"/>
      <c r="G100" s="2"/>
      <c r="H100" s="2"/>
      <c r="I100" s="2">
        <v>65</v>
      </c>
      <c r="J100" s="2">
        <v>1</v>
      </c>
      <c r="K100" s="7"/>
      <c r="L100" s="2"/>
      <c r="M100" s="2"/>
      <c r="N100" s="2">
        <f>LARGE(D100:M100,1)+LARGE(D100:M100,2)+LARGE(D100:M100,3)</f>
        <v>66</v>
      </c>
    </row>
    <row r="101">
      <c r="A101" s="3" t="s">
        <v>337</v>
      </c>
      <c r="B101" s="2"/>
      <c r="C101" s="2" t="s">
        <v>338</v>
      </c>
      <c r="D101" s="2"/>
      <c r="E101" s="2"/>
      <c r="F101" s="2"/>
      <c r="G101" s="2"/>
      <c r="H101" s="2"/>
      <c r="I101" s="2">
        <v>31</v>
      </c>
      <c r="J101" s="2">
        <v>1</v>
      </c>
      <c r="K101" s="7"/>
      <c r="L101" s="2"/>
      <c r="M101" s="2"/>
      <c r="N101" s="2">
        <f>LARGE(D101:M101,1)+LARGE(D101:M101,2)+LARGE(D101:M101,3)</f>
        <v>32</v>
      </c>
    </row>
    <row r="102">
      <c r="A102" s="3" t="s">
        <v>339</v>
      </c>
      <c r="B102" s="2"/>
      <c r="C102" s="2" t="s">
        <v>86</v>
      </c>
      <c r="D102" s="2"/>
      <c r="E102" s="2"/>
      <c r="F102" s="2"/>
      <c r="G102" s="2"/>
      <c r="H102" s="2"/>
      <c r="I102" s="2">
        <v>11</v>
      </c>
      <c r="J102" s="2"/>
      <c r="K102" s="7"/>
      <c r="L102" s="2"/>
      <c r="M102" s="2"/>
      <c r="N102" s="2">
        <f>LARGE(D102:M102,1)+LARGE(D102:M102,2)+LARGE(D102:M102,3)</f>
        <v>11</v>
      </c>
    </row>
    <row r="103">
      <c r="A103" s="3" t="s">
        <v>340</v>
      </c>
      <c r="B103" s="2"/>
      <c r="C103" s="2" t="s">
        <v>29</v>
      </c>
      <c r="D103" s="2"/>
      <c r="E103" s="2"/>
      <c r="F103" s="2"/>
      <c r="G103" s="2"/>
      <c r="H103" s="2"/>
      <c r="I103" s="2">
        <v>1</v>
      </c>
      <c r="J103" s="2">
        <v>1</v>
      </c>
      <c r="K103" s="7"/>
      <c r="L103" s="2"/>
      <c r="M103" s="2"/>
      <c r="N103" s="2">
        <f>LARGE(D103:M103,1)+LARGE(D103:M103,2)+LARGE(D103:M103,3)</f>
        <v>2</v>
      </c>
    </row>
    <row r="104">
      <c r="A104" s="3" t="s">
        <v>341</v>
      </c>
      <c r="B104" s="2"/>
      <c r="C104" s="2" t="s">
        <v>25</v>
      </c>
      <c r="D104" s="2"/>
      <c r="E104" s="2"/>
      <c r="F104" s="2"/>
      <c r="G104" s="2"/>
      <c r="H104" s="2"/>
      <c r="I104" s="2">
        <v>1</v>
      </c>
      <c r="J104" s="2"/>
      <c r="K104" s="7"/>
      <c r="L104" s="2"/>
      <c r="M104" s="2"/>
      <c r="N104" s="2">
        <f>LARGE(D104:M104,1)+LARGE(D104:M104,2)+LARGE(D104:M104,3)</f>
        <v>1</v>
      </c>
    </row>
    <row r="105">
      <c r="A105" s="3" t="s">
        <v>342</v>
      </c>
      <c r="B105" s="2"/>
      <c r="C105" s="2" t="s">
        <v>332</v>
      </c>
      <c r="D105" s="2"/>
      <c r="E105" s="2"/>
      <c r="F105" s="2"/>
      <c r="G105" s="2"/>
      <c r="H105" s="2"/>
      <c r="I105" s="2">
        <v>1</v>
      </c>
      <c r="J105" s="2">
        <v>49</v>
      </c>
      <c r="K105" s="7"/>
      <c r="L105" s="2"/>
      <c r="M105" s="2"/>
      <c r="N105" s="2">
        <f>LARGE(D105:M105,1)+LARGE(D105:M105,2)+LARGE(D105:M105,3)</f>
        <v>50</v>
      </c>
    </row>
    <row r="106">
      <c r="A106" s="3" t="s">
        <v>343</v>
      </c>
      <c r="B106" s="2"/>
      <c r="C106" s="2" t="s">
        <v>257</v>
      </c>
      <c r="D106" s="2"/>
      <c r="E106" s="2"/>
      <c r="F106" s="2"/>
      <c r="G106" s="2"/>
      <c r="H106" s="2"/>
      <c r="I106" s="2">
        <v>1</v>
      </c>
      <c r="J106" s="2"/>
      <c r="K106" s="7">
        <v>1</v>
      </c>
      <c r="L106" s="2"/>
      <c r="M106" s="2"/>
      <c r="N106" s="2">
        <f>LARGE(D106:M106,1)+LARGE(D106:M106,2)+LARGE(D106:M106,3)</f>
        <v>2</v>
      </c>
    </row>
    <row r="107">
      <c r="A107" s="3" t="s">
        <v>344</v>
      </c>
      <c r="B107" s="2"/>
      <c r="C107" s="2" t="s">
        <v>345</v>
      </c>
      <c r="D107" s="2"/>
      <c r="E107" s="2"/>
      <c r="F107" s="2"/>
      <c r="G107" s="2"/>
      <c r="H107" s="2"/>
      <c r="I107" s="2">
        <v>1</v>
      </c>
      <c r="J107" s="2"/>
      <c r="K107" s="7"/>
      <c r="L107" s="2"/>
      <c r="M107" s="2"/>
      <c r="N107" s="2">
        <f>LARGE(D107:M107,1)+LARGE(D107:M107,2)+LARGE(D107:M107,3)</f>
        <v>1</v>
      </c>
    </row>
    <row r="108">
      <c r="A108" s="3" t="s">
        <v>346</v>
      </c>
      <c r="B108" s="2"/>
      <c r="C108" s="2" t="s">
        <v>44</v>
      </c>
      <c r="D108" s="2"/>
      <c r="E108" s="2"/>
      <c r="F108" s="2"/>
      <c r="G108" s="2"/>
      <c r="H108" s="2"/>
      <c r="I108" s="2">
        <v>1</v>
      </c>
      <c r="J108" s="2"/>
      <c r="K108" s="7"/>
      <c r="L108" s="2"/>
      <c r="M108" s="2"/>
      <c r="N108" s="2">
        <f>LARGE(D108:M108,1)+LARGE(D108:M108,2)+LARGE(D108:M108,3)</f>
        <v>1</v>
      </c>
    </row>
    <row r="109">
      <c r="A109" s="3" t="s">
        <v>347</v>
      </c>
      <c r="B109" s="2"/>
      <c r="C109" s="2" t="s">
        <v>257</v>
      </c>
      <c r="D109" s="2"/>
      <c r="E109" s="2"/>
      <c r="F109" s="2"/>
      <c r="G109" s="2"/>
      <c r="H109" s="2"/>
      <c r="I109" s="2">
        <v>1</v>
      </c>
      <c r="J109" s="2"/>
      <c r="K109" s="7"/>
      <c r="L109" s="2"/>
      <c r="M109" s="2"/>
      <c r="N109" s="2">
        <f>LARGE(D109:M109,1)+LARGE(D109:M109,2)+LARGE(D109:M109,3)</f>
        <v>1</v>
      </c>
    </row>
    <row r="110">
      <c r="A110" s="3" t="s">
        <v>348</v>
      </c>
      <c r="B110" s="2"/>
      <c r="C110" s="2" t="s">
        <v>349</v>
      </c>
      <c r="D110" s="2"/>
      <c r="E110" s="2"/>
      <c r="F110" s="2"/>
      <c r="G110" s="2"/>
      <c r="H110" s="2"/>
      <c r="I110" s="2">
        <v>1</v>
      </c>
      <c r="J110" s="2"/>
      <c r="K110" s="7"/>
      <c r="L110" s="2"/>
      <c r="M110" s="2"/>
      <c r="N110" s="2">
        <f>LARGE(D110:M110,1)+LARGE(D110:M110,2)+LARGE(D110:M110,3)</f>
        <v>1</v>
      </c>
    </row>
    <row r="111">
      <c r="A111" s="3" t="s">
        <v>350</v>
      </c>
      <c r="B111" s="2"/>
      <c r="C111" s="2" t="s">
        <v>345</v>
      </c>
      <c r="D111" s="2"/>
      <c r="E111" s="2"/>
      <c r="F111" s="2"/>
      <c r="G111" s="2"/>
      <c r="H111" s="2"/>
      <c r="I111" s="2">
        <v>1</v>
      </c>
      <c r="J111" s="2"/>
      <c r="K111" s="7"/>
      <c r="L111" s="2"/>
      <c r="M111" s="2"/>
      <c r="N111" s="2">
        <f>LARGE(D111:M111,1)+LARGE(D111:M111,2)+LARGE(D111:M111,3)</f>
        <v>1</v>
      </c>
    </row>
    <row r="112">
      <c r="A112" s="3" t="s">
        <v>351</v>
      </c>
      <c r="B112" s="2"/>
      <c r="C112" s="2" t="s">
        <v>86</v>
      </c>
      <c r="D112" s="2"/>
      <c r="E112" s="2"/>
      <c r="F112" s="2"/>
      <c r="G112" s="2"/>
      <c r="H112" s="2"/>
      <c r="I112" s="2">
        <v>1</v>
      </c>
      <c r="J112" s="2"/>
      <c r="K112" s="7"/>
      <c r="L112" s="2"/>
      <c r="M112" s="2"/>
      <c r="N112" s="2">
        <f>LARGE(D112:M112,1)+LARGE(D112:M112,2)+LARGE(D112:M112,3)</f>
        <v>1</v>
      </c>
    </row>
    <row r="113">
      <c r="A113" s="3" t="s">
        <v>352</v>
      </c>
      <c r="B113" s="2"/>
      <c r="C113" s="2" t="s">
        <v>255</v>
      </c>
      <c r="D113" s="2"/>
      <c r="E113" s="2"/>
      <c r="F113" s="2"/>
      <c r="G113" s="2"/>
      <c r="H113" s="2"/>
      <c r="I113" s="2">
        <v>1</v>
      </c>
      <c r="J113" s="2"/>
      <c r="K113" s="7">
        <v>1</v>
      </c>
      <c r="L113" s="2"/>
      <c r="M113" s="2"/>
      <c r="N113" s="2">
        <f>LARGE(D113:M113,1)+LARGE(D113:M113,2)+LARGE(D113:M113,3)</f>
        <v>2</v>
      </c>
    </row>
    <row r="114">
      <c r="A114" s="3" t="s">
        <v>353</v>
      </c>
      <c r="B114" s="2"/>
      <c r="C114" s="2" t="s">
        <v>44</v>
      </c>
      <c r="D114" s="2"/>
      <c r="E114" s="2"/>
      <c r="F114" s="2"/>
      <c r="G114" s="2"/>
      <c r="H114" s="2"/>
      <c r="I114" s="2">
        <v>1</v>
      </c>
      <c r="J114" s="2"/>
      <c r="K114" s="7"/>
      <c r="L114" s="2"/>
      <c r="M114" s="2"/>
      <c r="N114" s="2">
        <f>LARGE(D114:M114,1)+LARGE(D114:M114,2)+LARGE(D114:M114,3)</f>
        <v>1</v>
      </c>
    </row>
    <row r="115">
      <c r="A115" s="3" t="s">
        <v>354</v>
      </c>
      <c r="B115" s="2"/>
      <c r="C115" s="2" t="s">
        <v>257</v>
      </c>
      <c r="D115" s="2"/>
      <c r="E115" s="2"/>
      <c r="F115" s="2"/>
      <c r="G115" s="2"/>
      <c r="H115" s="2"/>
      <c r="I115" s="2">
        <v>1</v>
      </c>
      <c r="J115" s="2"/>
      <c r="K115" s="7"/>
      <c r="L115" s="2"/>
      <c r="M115" s="2"/>
      <c r="N115" s="2">
        <f>LARGE(D115:M115,1)+LARGE(D115:M115,2)+LARGE(D115:M115,3)</f>
        <v>1</v>
      </c>
    </row>
    <row r="116">
      <c r="A116" s="3" t="s">
        <v>355</v>
      </c>
      <c r="B116" s="2"/>
      <c r="C116" s="2" t="s">
        <v>329</v>
      </c>
      <c r="D116" s="2"/>
      <c r="E116" s="2"/>
      <c r="F116" s="2"/>
      <c r="G116" s="2"/>
      <c r="H116" s="2"/>
      <c r="I116" s="2">
        <v>1</v>
      </c>
      <c r="J116" s="2"/>
      <c r="K116" s="7"/>
      <c r="L116" s="2"/>
      <c r="M116" s="2"/>
      <c r="N116" s="2">
        <f>LARGE(D116:M116,1)+LARGE(D116:M116,2)+LARGE(D116:M116,3)</f>
        <v>1</v>
      </c>
    </row>
    <row r="117">
      <c r="A117" s="3" t="s">
        <v>356</v>
      </c>
      <c r="B117" s="2"/>
      <c r="C117" s="2" t="s">
        <v>255</v>
      </c>
      <c r="D117" s="2"/>
      <c r="E117" s="2"/>
      <c r="F117" s="2"/>
      <c r="G117" s="2"/>
      <c r="H117" s="2"/>
      <c r="I117" s="2">
        <v>1</v>
      </c>
      <c r="J117" s="2"/>
      <c r="K117" s="7"/>
      <c r="L117" s="2"/>
      <c r="M117" s="2"/>
      <c r="N117" s="2">
        <f>LARGE(D117:M117,1)+LARGE(D117:M117,2)+LARGE(D117:M117,3)</f>
        <v>1</v>
      </c>
    </row>
    <row r="118">
      <c r="A118" s="3" t="s">
        <v>357</v>
      </c>
      <c r="B118" s="2"/>
      <c r="C118" s="2" t="s">
        <v>44</v>
      </c>
      <c r="D118" s="2"/>
      <c r="E118" s="2"/>
      <c r="F118" s="2"/>
      <c r="G118" s="2"/>
      <c r="H118" s="2"/>
      <c r="I118" s="2">
        <v>1</v>
      </c>
      <c r="J118" s="2"/>
      <c r="K118" s="7"/>
      <c r="L118" s="2"/>
      <c r="M118" s="2"/>
      <c r="N118" s="2">
        <f>LARGE(D118:M118,1)+LARGE(D118:M118,2)+LARGE(D118:M118,3)</f>
        <v>1</v>
      </c>
    </row>
    <row r="119">
      <c r="A119" s="3" t="s">
        <v>358</v>
      </c>
      <c r="B119" s="2"/>
      <c r="C119" s="2" t="s">
        <v>338</v>
      </c>
      <c r="D119" s="2"/>
      <c r="E119" s="2"/>
      <c r="F119" s="2"/>
      <c r="G119" s="2"/>
      <c r="H119" s="2"/>
      <c r="I119" s="2">
        <v>1</v>
      </c>
      <c r="J119" s="2">
        <v>1</v>
      </c>
      <c r="K119" s="7"/>
      <c r="L119" s="2"/>
      <c r="M119" s="2"/>
      <c r="N119" s="2">
        <f>LARGE(D119:M119,1)+LARGE(D119:M119,2)+LARGE(D119:M119,3)</f>
        <v>2</v>
      </c>
    </row>
    <row r="120">
      <c r="A120" s="3" t="s">
        <v>359</v>
      </c>
      <c r="B120" s="2"/>
      <c r="C120" s="2" t="s">
        <v>349</v>
      </c>
      <c r="D120" s="2"/>
      <c r="E120" s="2"/>
      <c r="F120" s="2"/>
      <c r="G120" s="2"/>
      <c r="H120" s="2"/>
      <c r="I120" s="2">
        <v>1</v>
      </c>
      <c r="J120" s="2"/>
      <c r="K120" s="7">
        <v>1</v>
      </c>
      <c r="L120" s="2"/>
      <c r="M120" s="2"/>
      <c r="N120" s="2">
        <f>LARGE(D120:M120,1)+LARGE(D120:M120,2)+LARGE(D120:M120,3)</f>
        <v>2</v>
      </c>
    </row>
    <row r="121">
      <c r="A121" s="3" t="s">
        <v>360</v>
      </c>
      <c r="B121" s="2"/>
      <c r="C121" s="2" t="s">
        <v>81</v>
      </c>
      <c r="D121" s="2"/>
      <c r="E121" s="2"/>
      <c r="F121" s="2"/>
      <c r="G121" s="2"/>
      <c r="H121" s="2"/>
      <c r="I121" s="2">
        <v>1</v>
      </c>
      <c r="J121" s="2">
        <v>1</v>
      </c>
      <c r="K121" s="7"/>
      <c r="L121" s="2"/>
      <c r="M121" s="2"/>
      <c r="N121" s="2">
        <f>LARGE(D121:M121,1)+LARGE(D121:M121,2)+LARGE(D121:M121,3)</f>
        <v>2</v>
      </c>
    </row>
    <row r="122">
      <c r="A122" s="3" t="s">
        <v>361</v>
      </c>
      <c r="B122" s="2"/>
      <c r="C122" s="2" t="s">
        <v>255</v>
      </c>
      <c r="D122" s="2"/>
      <c r="E122" s="2"/>
      <c r="F122" s="2"/>
      <c r="G122" s="2"/>
      <c r="H122" s="2"/>
      <c r="I122" s="2">
        <v>1</v>
      </c>
      <c r="J122" s="2"/>
      <c r="K122" s="7"/>
      <c r="L122" s="2"/>
      <c r="M122" s="2"/>
      <c r="N122" s="2">
        <f>LARGE(D122:M122,1)+LARGE(D122:M122,2)+LARGE(D122:M122,3)</f>
        <v>1</v>
      </c>
    </row>
    <row r="123">
      <c r="A123" s="3" t="s">
        <v>362</v>
      </c>
      <c r="B123" s="2"/>
      <c r="C123" s="2" t="s">
        <v>338</v>
      </c>
      <c r="D123" s="2"/>
      <c r="E123" s="2"/>
      <c r="F123" s="2"/>
      <c r="G123" s="2"/>
      <c r="H123" s="2"/>
      <c r="I123" s="2">
        <v>1</v>
      </c>
      <c r="J123" s="2">
        <v>1</v>
      </c>
      <c r="K123" s="7"/>
      <c r="L123" s="2"/>
      <c r="M123" s="2"/>
      <c r="N123" s="2">
        <f>LARGE(D123:M123,1)+LARGE(D123:M123,2)+LARGE(D123:M123,3)</f>
        <v>2</v>
      </c>
    </row>
    <row r="124">
      <c r="A124" s="3" t="s">
        <v>363</v>
      </c>
      <c r="B124" s="2"/>
      <c r="C124" s="2" t="s">
        <v>349</v>
      </c>
      <c r="D124" s="2"/>
      <c r="E124" s="2"/>
      <c r="F124" s="2"/>
      <c r="G124" s="2"/>
      <c r="H124" s="2"/>
      <c r="I124" s="2">
        <v>1</v>
      </c>
      <c r="J124" s="2"/>
      <c r="K124" s="7"/>
      <c r="L124" s="2"/>
      <c r="M124" s="2"/>
      <c r="N124" s="2">
        <f>LARGE(D124:M124,1)+LARGE(D124:M124,2)+LARGE(D124:M124,3)</f>
        <v>1</v>
      </c>
    </row>
    <row r="125">
      <c r="A125" s="3" t="s">
        <v>412</v>
      </c>
      <c r="B125" s="2">
        <v>2005</v>
      </c>
      <c r="C125" s="3" t="s">
        <v>198</v>
      </c>
      <c r="D125" s="2"/>
      <c r="E125" s="2"/>
      <c r="F125" s="2"/>
      <c r="G125" s="2"/>
      <c r="H125" s="2"/>
      <c r="I125" s="2"/>
      <c r="J125" s="2">
        <v>498</v>
      </c>
      <c r="K125" s="7">
        <v>338</v>
      </c>
      <c r="L125" s="2"/>
      <c r="M125" s="2"/>
      <c r="N125" s="2">
        <f>LARGE(D125:M125,1)+LARGE(D125:M125,2)+LARGE(D125:M125,3)</f>
        <v>836</v>
      </c>
    </row>
    <row r="126">
      <c r="A126" s="3" t="s">
        <v>413</v>
      </c>
      <c r="B126" s="2">
        <v>2005</v>
      </c>
      <c r="C126" s="3" t="s">
        <v>159</v>
      </c>
      <c r="D126" s="2"/>
      <c r="E126" s="2"/>
      <c r="F126" s="2"/>
      <c r="G126" s="2"/>
      <c r="H126" s="2"/>
      <c r="I126" s="2"/>
      <c r="J126" s="2">
        <v>164</v>
      </c>
      <c r="K126" s="7"/>
      <c r="L126" s="2"/>
      <c r="M126" s="2"/>
      <c r="N126" s="2">
        <f>LARGE(D126:M126,1)+LARGE(D126:M126,2)+LARGE(D126:M126,3)</f>
        <v>164</v>
      </c>
    </row>
    <row r="127">
      <c r="A127" s="3" t="s">
        <v>414</v>
      </c>
      <c r="B127" s="2">
        <v>2005</v>
      </c>
      <c r="C127" s="3" t="s">
        <v>81</v>
      </c>
      <c r="D127" s="2"/>
      <c r="E127" s="2"/>
      <c r="F127" s="2"/>
      <c r="G127" s="2"/>
      <c r="H127" s="2"/>
      <c r="I127" s="2"/>
      <c r="J127" s="2">
        <v>1</v>
      </c>
      <c r="K127" s="7"/>
      <c r="L127" s="2"/>
      <c r="M127" s="2"/>
      <c r="N127" s="2">
        <f>LARGE(D127:M127,1)+LARGE(D127:M127,2)+LARGE(D127:M127,3)</f>
        <v>1</v>
      </c>
    </row>
    <row r="128">
      <c r="A128" s="3" t="s">
        <v>415</v>
      </c>
      <c r="B128" s="2">
        <v>2005</v>
      </c>
      <c r="C128" s="3" t="s">
        <v>416</v>
      </c>
      <c r="D128" s="2"/>
      <c r="E128" s="2"/>
      <c r="F128" s="2"/>
      <c r="G128" s="2"/>
      <c r="H128" s="2"/>
      <c r="I128" s="2"/>
      <c r="J128" s="2">
        <v>1</v>
      </c>
      <c r="K128" s="7">
        <v>1</v>
      </c>
      <c r="L128" s="2"/>
      <c r="M128" s="2"/>
      <c r="N128" s="2">
        <f>LARGE(D128:M128,1)+LARGE(D128:M128,2)+LARGE(D128:M128,3)</f>
        <v>2</v>
      </c>
    </row>
    <row r="129">
      <c r="A129" s="3" t="s">
        <v>417</v>
      </c>
      <c r="B129" s="2">
        <v>2005</v>
      </c>
      <c r="C129" s="3" t="s">
        <v>332</v>
      </c>
      <c r="D129" s="2"/>
      <c r="E129" s="2"/>
      <c r="F129" s="2"/>
      <c r="G129" s="2"/>
      <c r="H129" s="2"/>
      <c r="I129" s="2"/>
      <c r="J129" s="2">
        <v>1</v>
      </c>
      <c r="K129" s="7">
        <v>1</v>
      </c>
      <c r="L129" s="2"/>
      <c r="M129" s="2"/>
      <c r="N129" s="2">
        <f>LARGE(D129:M129,1)+LARGE(D129:M129,2)+LARGE(D129:M129,3)</f>
        <v>2</v>
      </c>
    </row>
    <row r="130">
      <c r="A130" s="3" t="s">
        <v>418</v>
      </c>
      <c r="B130" s="2">
        <v>2005</v>
      </c>
      <c r="C130" s="3" t="s">
        <v>419</v>
      </c>
      <c r="D130" s="2"/>
      <c r="E130" s="2"/>
      <c r="F130" s="2"/>
      <c r="G130" s="2"/>
      <c r="H130" s="2"/>
      <c r="I130" s="2"/>
      <c r="J130" s="2">
        <v>1</v>
      </c>
      <c r="K130" s="7"/>
      <c r="L130" s="2"/>
      <c r="M130" s="2"/>
      <c r="N130" s="2">
        <f>LARGE(D130:M130,1)+LARGE(D130:M130,2)+LARGE(D130:M130,3)</f>
        <v>1</v>
      </c>
    </row>
    <row r="131">
      <c r="A131" s="3" t="s">
        <v>420</v>
      </c>
      <c r="B131" s="2">
        <v>2006</v>
      </c>
      <c r="C131" s="3" t="s">
        <v>421</v>
      </c>
      <c r="D131" s="2"/>
      <c r="E131" s="2"/>
      <c r="F131" s="2"/>
      <c r="G131" s="2"/>
      <c r="H131" s="2"/>
      <c r="I131" s="2"/>
      <c r="J131" s="2">
        <v>1</v>
      </c>
      <c r="K131" s="7"/>
      <c r="L131" s="2"/>
      <c r="M131" s="2"/>
      <c r="N131" s="2">
        <f>LARGE(D131:M131,1)+LARGE(D131:M131,2)+LARGE(D131:M131,3)</f>
        <v>1</v>
      </c>
    </row>
    <row r="132">
      <c r="A132" s="3" t="s">
        <v>422</v>
      </c>
      <c r="B132" s="2">
        <v>2006</v>
      </c>
      <c r="C132" s="3" t="s">
        <v>123</v>
      </c>
      <c r="D132" s="2"/>
      <c r="E132" s="2"/>
      <c r="F132" s="2"/>
      <c r="G132" s="2"/>
      <c r="H132" s="2"/>
      <c r="I132" s="2"/>
      <c r="J132" s="2">
        <v>1</v>
      </c>
      <c r="K132" s="7"/>
      <c r="L132" s="2"/>
      <c r="M132" s="2"/>
      <c r="N132" s="2">
        <f>LARGE(D132:M132,1)+LARGE(D132:M132,2)+LARGE(D132:M132,3)</f>
        <v>1</v>
      </c>
    </row>
    <row r="133">
      <c r="A133" s="3" t="s">
        <v>423</v>
      </c>
      <c r="B133" s="2">
        <v>2006</v>
      </c>
      <c r="C133" s="3" t="s">
        <v>54</v>
      </c>
      <c r="D133" s="2"/>
      <c r="E133" s="2"/>
      <c r="F133" s="2"/>
      <c r="G133" s="2"/>
      <c r="H133" s="2"/>
      <c r="I133" s="2"/>
      <c r="J133" s="2">
        <v>1</v>
      </c>
      <c r="K133" s="7">
        <v>1</v>
      </c>
      <c r="L133" s="2"/>
      <c r="M133" s="2"/>
      <c r="N133" s="2">
        <f>LARGE(D133:M133,1)+LARGE(D133:M133,2)+LARGE(D133:M133,3)</f>
        <v>2</v>
      </c>
    </row>
    <row r="134">
      <c r="A134" s="3" t="s">
        <v>424</v>
      </c>
      <c r="B134" s="2">
        <v>2005</v>
      </c>
      <c r="C134" s="3" t="s">
        <v>81</v>
      </c>
      <c r="D134" s="2"/>
      <c r="E134" s="2"/>
      <c r="F134" s="2"/>
      <c r="G134" s="2"/>
      <c r="H134" s="2"/>
      <c r="I134" s="2"/>
      <c r="J134" s="2">
        <v>1</v>
      </c>
      <c r="K134" s="7"/>
      <c r="L134" s="2"/>
      <c r="M134" s="2"/>
      <c r="N134" s="2">
        <f>LARGE(D134:M134,1)+LARGE(D134:M134,2)+LARGE(D134:M134,3)</f>
        <v>1</v>
      </c>
    </row>
    <row r="135">
      <c r="A135" s="3" t="s">
        <v>425</v>
      </c>
      <c r="B135" s="2">
        <v>2006</v>
      </c>
      <c r="C135" s="3" t="s">
        <v>332</v>
      </c>
      <c r="D135" s="2"/>
      <c r="E135" s="2"/>
      <c r="F135" s="2"/>
      <c r="G135" s="2"/>
      <c r="H135" s="2"/>
      <c r="I135" s="2"/>
      <c r="J135" s="2">
        <v>1</v>
      </c>
      <c r="K135" s="7">
        <v>1</v>
      </c>
      <c r="L135" s="2"/>
      <c r="M135" s="2"/>
      <c r="N135" s="2">
        <f>LARGE(D135:M135,1)+LARGE(D135:M135,2)+LARGE(D135:M135,3)</f>
        <v>2</v>
      </c>
    </row>
    <row r="136">
      <c r="A136" s="3" t="s">
        <v>426</v>
      </c>
      <c r="B136" s="2">
        <v>2005</v>
      </c>
      <c r="C136" s="3" t="s">
        <v>332</v>
      </c>
      <c r="D136" s="2"/>
      <c r="E136" s="2"/>
      <c r="F136" s="2"/>
      <c r="G136" s="2"/>
      <c r="H136" s="2"/>
      <c r="I136" s="2"/>
      <c r="J136" s="2">
        <v>1</v>
      </c>
      <c r="K136" s="7"/>
      <c r="L136" s="2"/>
      <c r="M136" s="2"/>
      <c r="N136" s="2">
        <f>LARGE(D136:M136,1)+LARGE(D136:M136,2)+LARGE(D136:M136,3)</f>
        <v>1</v>
      </c>
    </row>
    <row r="137">
      <c r="A137" s="3" t="s">
        <v>427</v>
      </c>
      <c r="B137" s="2">
        <v>2006</v>
      </c>
      <c r="C137" s="3" t="s">
        <v>345</v>
      </c>
      <c r="D137" s="2"/>
      <c r="E137" s="2"/>
      <c r="F137" s="2"/>
      <c r="G137" s="2"/>
      <c r="H137" s="2"/>
      <c r="I137" s="2"/>
      <c r="J137" s="2">
        <v>1</v>
      </c>
      <c r="K137" s="7"/>
      <c r="L137" s="2"/>
      <c r="M137" s="2"/>
      <c r="N137" s="2">
        <f>LARGE(D137:M137,1)+LARGE(D137:M137,2)+LARGE(D137:M137,3)</f>
        <v>1</v>
      </c>
    </row>
    <row r="138">
      <c r="A138" s="3" t="s">
        <v>428</v>
      </c>
      <c r="B138" s="2">
        <v>2006</v>
      </c>
      <c r="C138" s="3" t="s">
        <v>332</v>
      </c>
      <c r="D138" s="2"/>
      <c r="E138" s="2"/>
      <c r="F138" s="2"/>
      <c r="G138" s="2"/>
      <c r="H138" s="2"/>
      <c r="I138" s="2"/>
      <c r="J138" s="2">
        <v>1</v>
      </c>
      <c r="K138" s="7">
        <v>1</v>
      </c>
      <c r="L138" s="2"/>
      <c r="M138" s="2"/>
      <c r="N138" s="2">
        <f>LARGE(D138:M138,1)+LARGE(D138:M138,2)+LARGE(D138:M138,3)</f>
        <v>2</v>
      </c>
    </row>
    <row r="139">
      <c r="A139" s="3" t="s">
        <v>473</v>
      </c>
      <c r="B139" s="3">
        <v>2006</v>
      </c>
      <c r="C139" s="3" t="s">
        <v>131</v>
      </c>
      <c r="D139" s="2"/>
      <c r="E139" s="2"/>
      <c r="F139" s="2"/>
      <c r="G139" s="2"/>
      <c r="H139" s="2"/>
      <c r="I139" s="2"/>
      <c r="J139" s="2"/>
      <c r="K139" s="7">
        <v>13</v>
      </c>
      <c r="L139" s="2"/>
      <c r="M139" s="2"/>
      <c r="N139" s="2">
        <f>LARGE(D139:M139,1)+LARGE(D139:M139,2)+LARGE(D139:M139,3)</f>
        <v>13</v>
      </c>
    </row>
    <row r="140">
      <c r="A140" s="3" t="s">
        <v>474</v>
      </c>
      <c r="B140" s="3">
        <v>2006</v>
      </c>
      <c r="C140" s="3" t="s">
        <v>150</v>
      </c>
      <c r="D140" s="2"/>
      <c r="E140" s="2"/>
      <c r="F140" s="2"/>
      <c r="G140" s="2"/>
      <c r="H140" s="2"/>
      <c r="I140" s="2"/>
      <c r="J140" s="2"/>
      <c r="K140" s="7">
        <v>1</v>
      </c>
      <c r="L140" s="2"/>
      <c r="M140" s="2"/>
      <c r="N140" s="2">
        <f>LARGE(D140:M140,1)+LARGE(D140:M140,2)+LARGE(D140:M140,3)</f>
        <v>1</v>
      </c>
    </row>
    <row r="141">
      <c r="A141" s="3" t="s">
        <v>475</v>
      </c>
      <c r="B141" s="3">
        <v>2005</v>
      </c>
      <c r="C141" s="3" t="s">
        <v>81</v>
      </c>
      <c r="D141" s="2"/>
      <c r="E141" s="2"/>
      <c r="F141" s="2"/>
      <c r="G141" s="2"/>
      <c r="H141" s="2"/>
      <c r="I141" s="2"/>
      <c r="J141" s="2"/>
      <c r="K141" s="7">
        <v>1</v>
      </c>
      <c r="L141" s="2"/>
      <c r="M141" s="2"/>
      <c r="N141" s="2">
        <f>LARGE(D141:M141,1)+LARGE(D141:M141,2)+LARGE(D141:M141,3)</f>
        <v>1</v>
      </c>
    </row>
    <row r="142">
      <c r="A142" s="3" t="s">
        <v>476</v>
      </c>
      <c r="B142" s="3">
        <v>2005</v>
      </c>
      <c r="C142" s="3" t="s">
        <v>377</v>
      </c>
      <c r="D142" s="2"/>
      <c r="E142" s="2"/>
      <c r="F142" s="2"/>
      <c r="G142" s="2"/>
      <c r="H142" s="2"/>
      <c r="I142" s="2"/>
      <c r="J142" s="2"/>
      <c r="K142" s="7">
        <v>1</v>
      </c>
      <c r="L142" s="2"/>
      <c r="M142" s="2"/>
      <c r="N142" s="2">
        <f>LARGE(D142:M142,1)+LARGE(D142:M142,2)+LARGE(D142:M142,3)</f>
        <v>1</v>
      </c>
    </row>
    <row r="143">
      <c r="A143" s="3" t="s">
        <v>477</v>
      </c>
      <c r="B143" s="3">
        <v>2005</v>
      </c>
      <c r="C143" s="3" t="s">
        <v>88</v>
      </c>
      <c r="D143" s="2"/>
      <c r="E143" s="2"/>
      <c r="F143" s="2"/>
      <c r="G143" s="2"/>
      <c r="H143" s="2"/>
      <c r="I143" s="2"/>
      <c r="J143" s="2"/>
      <c r="K143" s="7">
        <v>1</v>
      </c>
      <c r="L143" s="2"/>
      <c r="M143" s="2"/>
      <c r="N143" s="2">
        <f>LARGE(D143:M143,1)+LARGE(D143:M143,2)+LARGE(D143:M143,3)</f>
        <v>1</v>
      </c>
    </row>
    <row r="144">
      <c r="A144" s="3" t="s">
        <v>478</v>
      </c>
      <c r="B144" s="3">
        <v>2006</v>
      </c>
      <c r="C144" s="3" t="s">
        <v>31</v>
      </c>
      <c r="D144" s="2"/>
      <c r="E144" s="2"/>
      <c r="F144" s="2"/>
      <c r="G144" s="2"/>
      <c r="H144" s="2"/>
      <c r="I144" s="2"/>
      <c r="J144" s="2"/>
      <c r="K144" s="7">
        <v>1</v>
      </c>
      <c r="L144" s="2"/>
      <c r="M144" s="2"/>
      <c r="N144" s="2">
        <f>LARGE(D144:M144,1)+LARGE(D144:M144,2)+LARGE(D144:M144,3)</f>
        <v>1</v>
      </c>
    </row>
    <row r="145">
      <c r="A145" s="3" t="s">
        <v>479</v>
      </c>
      <c r="B145" s="3">
        <v>2006</v>
      </c>
      <c r="C145" s="3" t="s">
        <v>329</v>
      </c>
      <c r="D145" s="2"/>
      <c r="E145" s="2"/>
      <c r="F145" s="2"/>
      <c r="G145" s="2"/>
      <c r="H145" s="2"/>
      <c r="I145" s="2"/>
      <c r="J145" s="2"/>
      <c r="K145" s="7">
        <v>1</v>
      </c>
      <c r="L145" s="2"/>
      <c r="M145" s="2"/>
      <c r="N145" s="2">
        <f>LARGE(D145:M145,1)+LARGE(D145:M145,2)+LARGE(D145:M145,3)</f>
        <v>1</v>
      </c>
    </row>
    <row r="146">
      <c r="A146" s="3" t="s">
        <v>480</v>
      </c>
      <c r="B146" s="3">
        <v>2005</v>
      </c>
      <c r="C146" s="3" t="s">
        <v>345</v>
      </c>
      <c r="D146" s="2"/>
      <c r="E146" s="2"/>
      <c r="F146" s="2"/>
      <c r="G146" s="2"/>
      <c r="H146" s="2"/>
      <c r="I146" s="2"/>
      <c r="J146" s="2"/>
      <c r="K146" s="7">
        <v>1</v>
      </c>
      <c r="L146" s="2"/>
      <c r="M146" s="2"/>
      <c r="N146" s="2">
        <f>LARGE(D146:M146,1)+LARGE(D146:M146,2)+LARGE(D146:M146,3)</f>
        <v>1</v>
      </c>
    </row>
    <row r="147">
      <c r="A147" s="3" t="s">
        <v>481</v>
      </c>
      <c r="B147" s="3">
        <v>2005</v>
      </c>
      <c r="C147" s="3" t="s">
        <v>44</v>
      </c>
      <c r="D147" s="2"/>
      <c r="E147" s="2"/>
      <c r="F147" s="2"/>
      <c r="G147" s="2"/>
      <c r="H147" s="2"/>
      <c r="I147" s="2"/>
      <c r="J147" s="2"/>
      <c r="K147" s="7">
        <v>1</v>
      </c>
      <c r="L147" s="2"/>
      <c r="M147" s="2"/>
      <c r="N147" s="2">
        <f>LARGE(D147:M147,1)+LARGE(D147:M147,2)+LARGE(D147:M147,3)</f>
        <v>1</v>
      </c>
    </row>
    <row r="148">
      <c r="A148" s="3" t="s">
        <v>482</v>
      </c>
      <c r="B148" s="3">
        <v>2005</v>
      </c>
      <c r="C148" s="3" t="s">
        <v>131</v>
      </c>
      <c r="D148" s="2"/>
      <c r="E148" s="2"/>
      <c r="F148" s="2"/>
      <c r="G148" s="2"/>
      <c r="H148" s="2"/>
      <c r="I148" s="2"/>
      <c r="J148" s="2"/>
      <c r="K148" s="7">
        <v>1</v>
      </c>
      <c r="L148" s="2"/>
      <c r="M148" s="2"/>
      <c r="N148" s="2">
        <f>LARGE(D148:M148,1)+LARGE(D148:M148,2)+LARGE(D148:M148,3)</f>
        <v>1</v>
      </c>
    </row>
    <row r="149">
      <c r="A149" s="3" t="s">
        <v>483</v>
      </c>
      <c r="B149" s="3">
        <v>2006</v>
      </c>
      <c r="C149" s="3" t="s">
        <v>31</v>
      </c>
      <c r="D149" s="2"/>
      <c r="E149" s="2"/>
      <c r="F149" s="2"/>
      <c r="G149" s="2"/>
      <c r="H149" s="2"/>
      <c r="I149" s="2"/>
      <c r="J149" s="2"/>
      <c r="K149" s="7">
        <v>1</v>
      </c>
      <c r="L149" s="2"/>
      <c r="M149" s="2"/>
      <c r="N149" s="2">
        <f>LARGE(D149:M149,1)+LARGE(D149:M149,2)+LARGE(D149:M149,3)</f>
        <v>1</v>
      </c>
    </row>
    <row r="150">
      <c r="A150" s="3" t="s">
        <v>484</v>
      </c>
      <c r="B150" s="3">
        <v>2005</v>
      </c>
      <c r="C150" s="3" t="s">
        <v>485</v>
      </c>
      <c r="D150" s="2"/>
      <c r="E150" s="2"/>
      <c r="F150" s="2"/>
      <c r="G150" s="2"/>
      <c r="H150" s="2"/>
      <c r="I150" s="2"/>
      <c r="J150" s="2"/>
      <c r="K150" s="7">
        <v>1</v>
      </c>
      <c r="L150" s="2"/>
      <c r="M150" s="2"/>
      <c r="N150" s="2">
        <f>LARGE(D150:M150,1)+LARGE(D150:M150,2)+LARGE(D150:M150,3)</f>
        <v>1</v>
      </c>
    </row>
    <row r="151">
      <c r="A151" s="3" t="s">
        <v>486</v>
      </c>
      <c r="B151" s="3">
        <v>2005</v>
      </c>
      <c r="C151" s="3" t="s">
        <v>31</v>
      </c>
      <c r="D151" s="2"/>
      <c r="E151" s="2"/>
      <c r="F151" s="2"/>
      <c r="G151" s="2"/>
      <c r="H151" s="2"/>
      <c r="I151" s="2"/>
      <c r="J151" s="2"/>
      <c r="K151" s="7">
        <v>1</v>
      </c>
      <c r="L151" s="2"/>
      <c r="M151" s="2"/>
      <c r="N151" s="2">
        <f>LARGE(D151:M151,1)+LARGE(D151:M151,2)+LARGE(D151:M151,3)</f>
        <v>1</v>
      </c>
    </row>
    <row r="152">
      <c r="A152" s="3" t="s">
        <v>487</v>
      </c>
      <c r="B152" s="3">
        <v>2006</v>
      </c>
      <c r="C152" s="3" t="s">
        <v>31</v>
      </c>
      <c r="D152" s="2"/>
      <c r="E152" s="2"/>
      <c r="F152" s="2"/>
      <c r="G152" s="2"/>
      <c r="H152" s="2"/>
      <c r="I152" s="2"/>
      <c r="J152" s="2"/>
      <c r="K152" s="7">
        <v>1</v>
      </c>
      <c r="L152" s="2"/>
      <c r="M152" s="2"/>
      <c r="N152" s="2">
        <f>LARGE(D152:M152,1)+LARGE(D152:M152,2)+LARGE(D152:M152,3)</f>
        <v>1</v>
      </c>
    </row>
  </sheetData>
  <sortState ref="A4:N54">
    <sortCondition descending="1" ref="N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55"/>
  <sheetViews>
    <sheetView topLeftCell="A1" workbookViewId="0">
      <selection activeCell="L3" sqref="L3" activeCellId="0"/>
    </sheetView>
  </sheetViews>
  <sheetFormatPr defaultRowHeight="15" x14ac:dyDescent="0.25"/>
  <cols>
    <col min="1" max="1" width="23.5703125" customWidth="1"/>
    <col min="3" max="3" width="21.5742" customWidth="1" bestFit="1"/>
    <col min="7" max="7" width="5.28125" customWidth="1"/>
    <col min="8" max="8" width="5.14063" customWidth="1"/>
    <col min="9" max="9" width="5.42188" customWidth="1"/>
  </cols>
  <sheetData>
    <row r="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57</v>
      </c>
      <c r="H3" s="1" t="s">
        <v>58</v>
      </c>
      <c r="I3" s="1" t="s">
        <v>59</v>
      </c>
      <c r="J3" s="1" t="s">
        <v>6</v>
      </c>
      <c r="K3" s="1" t="s">
        <v>7</v>
      </c>
      <c r="L3" s="1" t="s">
        <v>60</v>
      </c>
      <c r="M3" s="1" t="s">
        <v>61</v>
      </c>
      <c r="N3" s="1" t="s">
        <v>62</v>
      </c>
      <c r="O3" s="1" t="s">
        <v>9</v>
      </c>
      <c r="P3" s="1" t="s">
        <v>10</v>
      </c>
      <c r="Q3" s="1" t="s">
        <v>11</v>
      </c>
      <c r="R3" s="1" t="s">
        <v>469</v>
      </c>
      <c r="S3" s="6" t="s">
        <v>468</v>
      </c>
    </row>
    <row r="4">
      <c r="A4" s="2" t="s">
        <v>63</v>
      </c>
      <c r="B4" s="2">
        <v>2002</v>
      </c>
      <c r="C4" s="2" t="s">
        <v>15</v>
      </c>
      <c r="D4" s="2">
        <v>866</v>
      </c>
      <c r="E4" s="2">
        <v>930</v>
      </c>
      <c r="F4" s="2">
        <v>925</v>
      </c>
      <c r="G4" s="2"/>
      <c r="H4" s="2"/>
      <c r="I4" s="2"/>
      <c r="J4" s="2">
        <v>935</v>
      </c>
      <c r="K4" s="2">
        <v>901</v>
      </c>
      <c r="L4" s="2">
        <v>1000</v>
      </c>
      <c r="M4" s="2">
        <v>948</v>
      </c>
      <c r="N4" s="2">
        <v>1000</v>
      </c>
      <c r="O4" s="2"/>
      <c r="P4" s="2"/>
      <c r="Q4" s="2"/>
      <c r="R4" s="2"/>
      <c r="S4" s="7">
        <f>LARGE(D4:R4,1)+LARGE(D4:R4,2)+LARGE(D4:R4,3)+LARGE(D4:R4,4)</f>
        <v>3883</v>
      </c>
    </row>
    <row r="5">
      <c r="A5" s="2" t="s">
        <v>64</v>
      </c>
      <c r="B5" s="2">
        <v>2004</v>
      </c>
      <c r="C5" s="2" t="s">
        <v>15</v>
      </c>
      <c r="D5" s="2">
        <v>822</v>
      </c>
      <c r="E5" s="2">
        <v>843</v>
      </c>
      <c r="F5" s="2">
        <v>815</v>
      </c>
      <c r="G5" s="2"/>
      <c r="H5" s="2"/>
      <c r="I5" s="2"/>
      <c r="J5" s="2">
        <v>899</v>
      </c>
      <c r="K5" s="2">
        <v>863</v>
      </c>
      <c r="L5" s="2">
        <v>926</v>
      </c>
      <c r="M5" s="2">
        <v>997</v>
      </c>
      <c r="N5" s="2">
        <v>909</v>
      </c>
      <c r="O5" s="2"/>
      <c r="P5" s="2"/>
      <c r="Q5" s="2"/>
      <c r="R5" s="2"/>
      <c r="S5" s="7">
        <f>LARGE(D5:R5,1)+LARGE(D5:R5,2)+LARGE(D5:R5,3)+LARGE(D5:R5,4)</f>
        <v>3731</v>
      </c>
    </row>
    <row r="6">
      <c r="A6" s="2" t="s">
        <v>66</v>
      </c>
      <c r="B6" s="2">
        <v>2005</v>
      </c>
      <c r="C6" s="2" t="s">
        <v>13</v>
      </c>
      <c r="D6" s="2">
        <v>776</v>
      </c>
      <c r="E6" s="2">
        <v>914</v>
      </c>
      <c r="F6" s="2">
        <v>700</v>
      </c>
      <c r="G6" s="2"/>
      <c r="H6" s="2"/>
      <c r="I6" s="2"/>
      <c r="J6" s="2">
        <v>887</v>
      </c>
      <c r="K6" s="2">
        <v>912</v>
      </c>
      <c r="L6" s="2">
        <v>822</v>
      </c>
      <c r="M6" s="2">
        <v>967</v>
      </c>
      <c r="N6" s="2">
        <v>956</v>
      </c>
      <c r="O6" s="2"/>
      <c r="P6" s="2"/>
      <c r="Q6" s="2"/>
      <c r="R6" s="2"/>
      <c r="S6" s="7">
        <f>LARGE(D6:R6,1)+LARGE(D6:R6,2)+LARGE(D6:R6,3)+LARGE(D6:R6,4)</f>
        <v>3749</v>
      </c>
    </row>
    <row r="7">
      <c r="A7" s="7" t="s">
        <v>69</v>
      </c>
      <c r="B7" s="2">
        <v>2004</v>
      </c>
      <c r="C7" s="2" t="s">
        <v>13</v>
      </c>
      <c r="D7" s="2">
        <v>754</v>
      </c>
      <c r="E7" s="2">
        <v>775</v>
      </c>
      <c r="F7" s="2">
        <v>143</v>
      </c>
      <c r="G7" s="2"/>
      <c r="H7" s="2"/>
      <c r="I7" s="2"/>
      <c r="J7" s="2">
        <v>954</v>
      </c>
      <c r="K7" s="2">
        <v>861</v>
      </c>
      <c r="L7" s="2">
        <v>894</v>
      </c>
      <c r="M7" s="2">
        <v>909</v>
      </c>
      <c r="N7" s="2">
        <v>945</v>
      </c>
      <c r="O7" s="2"/>
      <c r="P7" s="2"/>
      <c r="Q7" s="2"/>
      <c r="R7" s="2"/>
      <c r="S7" s="7">
        <f>LARGE(D7:R7,1)+LARGE(D7:R7,2)+LARGE(D7:R7,3)+LARGE(D7:R7,4)</f>
        <v>3702</v>
      </c>
    </row>
    <row r="8">
      <c r="A8" s="7" t="s">
        <v>68</v>
      </c>
      <c r="B8" s="2">
        <v>2004</v>
      </c>
      <c r="C8" s="2" t="s">
        <v>13</v>
      </c>
      <c r="D8" s="2">
        <v>525</v>
      </c>
      <c r="E8" s="2">
        <v>838</v>
      </c>
      <c r="F8" s="2">
        <v>533</v>
      </c>
      <c r="G8" s="2"/>
      <c r="H8" s="2"/>
      <c r="I8" s="2"/>
      <c r="J8" s="2">
        <v>866</v>
      </c>
      <c r="K8" s="2">
        <v>783</v>
      </c>
      <c r="L8" s="2">
        <v>751</v>
      </c>
      <c r="M8" s="2">
        <v>1000</v>
      </c>
      <c r="N8" s="2">
        <v>931</v>
      </c>
      <c r="O8" s="2"/>
      <c r="P8" s="2"/>
      <c r="Q8" s="2"/>
      <c r="R8" s="2"/>
      <c r="S8" s="7">
        <f>LARGE(D8:R8,1)+LARGE(D8:R8,2)+LARGE(D8:R8,3)+LARGE(D8:R8,4)</f>
        <v>3635</v>
      </c>
    </row>
    <row r="9">
      <c r="A9" s="7" t="s">
        <v>65</v>
      </c>
      <c r="B9" s="2">
        <v>2004</v>
      </c>
      <c r="C9" s="2" t="s">
        <v>15</v>
      </c>
      <c r="D9" s="2">
        <v>934</v>
      </c>
      <c r="E9" s="2">
        <v>861</v>
      </c>
      <c r="F9" s="2">
        <v>679</v>
      </c>
      <c r="G9" s="2"/>
      <c r="H9" s="2"/>
      <c r="I9" s="2"/>
      <c r="J9" s="2">
        <v>840</v>
      </c>
      <c r="K9" s="2">
        <v>833</v>
      </c>
      <c r="L9" s="2">
        <v>809</v>
      </c>
      <c r="M9" s="2">
        <v>723</v>
      </c>
      <c r="N9" s="2">
        <v>896</v>
      </c>
      <c r="O9" s="2"/>
      <c r="P9" s="2"/>
      <c r="Q9" s="2"/>
      <c r="R9" s="2"/>
      <c r="S9" s="7">
        <f>LARGE(D9:R9,1)+LARGE(D9:R9,2)+LARGE(D9:R9,3)+LARGE(D9:R9,4)</f>
        <v>3531</v>
      </c>
    </row>
    <row r="10">
      <c r="A10" s="7" t="s">
        <v>71</v>
      </c>
      <c r="B10" s="2">
        <v>2004</v>
      </c>
      <c r="C10" s="2" t="s">
        <v>29</v>
      </c>
      <c r="D10" s="2"/>
      <c r="E10" s="2"/>
      <c r="F10" s="2"/>
      <c r="G10" s="2"/>
      <c r="H10" s="2"/>
      <c r="I10" s="2"/>
      <c r="J10" s="2">
        <v>817</v>
      </c>
      <c r="K10" s="2">
        <v>840</v>
      </c>
      <c r="L10" s="2">
        <v>731</v>
      </c>
      <c r="M10" s="2">
        <v>866</v>
      </c>
      <c r="N10" s="2">
        <v>946</v>
      </c>
      <c r="O10" s="2"/>
      <c r="P10" s="2"/>
      <c r="Q10" s="2"/>
      <c r="R10" s="2"/>
      <c r="S10" s="7">
        <f>LARGE(D10:R10,1)+LARGE(D10:R10,2)+LARGE(D10:R10,3)+LARGE(D10:R10,4)</f>
        <v>3469</v>
      </c>
    </row>
    <row r="11">
      <c r="A11" s="2" t="s">
        <v>78</v>
      </c>
      <c r="B11" s="2">
        <v>2002</v>
      </c>
      <c r="C11" s="2" t="s">
        <v>29</v>
      </c>
      <c r="D11" s="2"/>
      <c r="E11" s="2"/>
      <c r="F11" s="2"/>
      <c r="G11" s="2"/>
      <c r="H11" s="2"/>
      <c r="I11" s="2"/>
      <c r="J11" s="2">
        <v>661</v>
      </c>
      <c r="K11" s="2">
        <v>681</v>
      </c>
      <c r="L11" s="2">
        <v>943</v>
      </c>
      <c r="M11" s="2">
        <v>944</v>
      </c>
      <c r="N11" s="2">
        <v>805</v>
      </c>
      <c r="O11" s="2"/>
      <c r="P11" s="2"/>
      <c r="Q11" s="2"/>
      <c r="R11" s="2"/>
      <c r="S11" s="7">
        <f>LARGE(D11:R11,1)+LARGE(D11:R11,2)+LARGE(D11:R11,3)+LARGE(D11:R11,4)</f>
        <v>3373</v>
      </c>
    </row>
    <row r="12">
      <c r="A12" s="2" t="s">
        <v>79</v>
      </c>
      <c r="B12" s="2">
        <v>2004</v>
      </c>
      <c r="C12" s="2" t="s">
        <v>21</v>
      </c>
      <c r="D12" s="2"/>
      <c r="E12" s="2"/>
      <c r="F12" s="2"/>
      <c r="G12" s="2"/>
      <c r="H12" s="2"/>
      <c r="I12" s="2"/>
      <c r="J12" s="2">
        <v>658</v>
      </c>
      <c r="K12" s="2">
        <v>803</v>
      </c>
      <c r="L12" s="2">
        <v>754</v>
      </c>
      <c r="M12" s="2">
        <v>799</v>
      </c>
      <c r="N12" s="2">
        <v>813</v>
      </c>
      <c r="O12" s="2"/>
      <c r="P12" s="2"/>
      <c r="Q12" s="2"/>
      <c r="R12" s="2"/>
      <c r="S12" s="7">
        <f>LARGE(D12:R12,1)+LARGE(D12:R12,2)+LARGE(D12:R12,3)+LARGE(D12:R12,4)</f>
        <v>3169</v>
      </c>
    </row>
    <row r="13">
      <c r="A13" s="2" t="s">
        <v>70</v>
      </c>
      <c r="B13" s="2">
        <v>2003</v>
      </c>
      <c r="C13" s="2" t="s">
        <v>49</v>
      </c>
      <c r="D13" s="2">
        <v>618</v>
      </c>
      <c r="E13" s="2">
        <v>788</v>
      </c>
      <c r="F13" s="2">
        <v>0</v>
      </c>
      <c r="G13" s="2"/>
      <c r="H13" s="2"/>
      <c r="I13" s="2"/>
      <c r="J13" s="2">
        <v>633</v>
      </c>
      <c r="K13" s="2">
        <v>496</v>
      </c>
      <c r="L13" s="2">
        <v>834</v>
      </c>
      <c r="M13" s="2">
        <v>1</v>
      </c>
      <c r="N13" s="2">
        <v>854</v>
      </c>
      <c r="O13" s="2"/>
      <c r="P13" s="2"/>
      <c r="Q13" s="2"/>
      <c r="R13" s="2"/>
      <c r="S13" s="7">
        <f>LARGE(D13:R13,1)+LARGE(D13:R13,2)+LARGE(D13:R13,3)+LARGE(D13:R13,4)</f>
        <v>3109</v>
      </c>
    </row>
    <row r="14">
      <c r="A14" s="2" t="s">
        <v>67</v>
      </c>
      <c r="B14" s="2">
        <v>2004</v>
      </c>
      <c r="C14" s="2" t="s">
        <v>13</v>
      </c>
      <c r="D14" s="2">
        <v>594</v>
      </c>
      <c r="E14" s="2">
        <v>756</v>
      </c>
      <c r="F14" s="2">
        <v>628</v>
      </c>
      <c r="G14" s="2"/>
      <c r="H14" s="2"/>
      <c r="I14" s="2"/>
      <c r="J14" s="2">
        <v>646</v>
      </c>
      <c r="K14" s="2">
        <v>368</v>
      </c>
      <c r="L14" s="2">
        <v>509</v>
      </c>
      <c r="M14" s="2">
        <v>808</v>
      </c>
      <c r="N14" s="2"/>
      <c r="O14" s="2"/>
      <c r="P14" s="2"/>
      <c r="Q14" s="2"/>
      <c r="R14" s="2"/>
      <c r="S14" s="7">
        <f>LARGE(D14:R14,1)+LARGE(D14:R14,2)+LARGE(D14:R14,3)+LARGE(D14:R14,4)</f>
        <v>2838</v>
      </c>
    </row>
    <row r="15">
      <c r="A15" s="2" t="s">
        <v>82</v>
      </c>
      <c r="B15" s="2">
        <v>2002</v>
      </c>
      <c r="C15" s="2" t="s">
        <v>83</v>
      </c>
      <c r="D15" s="2"/>
      <c r="E15" s="2"/>
      <c r="F15" s="2"/>
      <c r="G15" s="2"/>
      <c r="H15" s="2"/>
      <c r="I15" s="2"/>
      <c r="J15" s="2">
        <v>631</v>
      </c>
      <c r="K15" s="2">
        <v>590</v>
      </c>
      <c r="L15" s="2">
        <v>506</v>
      </c>
      <c r="M15" s="2">
        <v>915</v>
      </c>
      <c r="N15" s="2">
        <v>881</v>
      </c>
      <c r="O15" s="2"/>
      <c r="P15" s="2"/>
      <c r="Q15" s="2"/>
      <c r="R15" s="2"/>
      <c r="S15" s="7">
        <f>LARGE(D15:R15,1)+LARGE(D15:R15,2)+LARGE(D15:R15,3)+LARGE(D15:R15,4)</f>
        <v>3017</v>
      </c>
    </row>
    <row r="16">
      <c r="A16" s="2" t="s">
        <v>84</v>
      </c>
      <c r="B16" s="2">
        <v>2002</v>
      </c>
      <c r="C16" s="2" t="s">
        <v>73</v>
      </c>
      <c r="D16" s="2"/>
      <c r="E16" s="2"/>
      <c r="F16" s="2"/>
      <c r="G16" s="2"/>
      <c r="H16" s="2"/>
      <c r="I16" s="2"/>
      <c r="J16" s="2">
        <v>612</v>
      </c>
      <c r="K16" s="2">
        <v>573</v>
      </c>
      <c r="L16" s="2">
        <v>615</v>
      </c>
      <c r="M16" s="2">
        <v>765</v>
      </c>
      <c r="N16" s="2">
        <v>521</v>
      </c>
      <c r="O16" s="2"/>
      <c r="P16" s="2"/>
      <c r="Q16" s="2"/>
      <c r="R16" s="2"/>
      <c r="S16" s="7">
        <f>LARGE(D16:R16,1)+LARGE(D16:R16,2)+LARGE(D16:R16,3)+LARGE(D16:R16,4)</f>
        <v>2565</v>
      </c>
    </row>
    <row r="17">
      <c r="A17" s="2" t="s">
        <v>76</v>
      </c>
      <c r="B17" s="2">
        <v>2004</v>
      </c>
      <c r="C17" s="2" t="s">
        <v>21</v>
      </c>
      <c r="D17" s="2"/>
      <c r="E17" s="2"/>
      <c r="F17" s="2"/>
      <c r="G17" s="2"/>
      <c r="H17" s="2"/>
      <c r="I17" s="2"/>
      <c r="J17" s="2">
        <v>682</v>
      </c>
      <c r="K17" s="2">
        <v>472</v>
      </c>
      <c r="L17" s="2">
        <v>438</v>
      </c>
      <c r="M17" s="2">
        <v>706</v>
      </c>
      <c r="N17" s="2">
        <v>671</v>
      </c>
      <c r="O17" s="2"/>
      <c r="P17" s="2"/>
      <c r="Q17" s="2"/>
      <c r="R17" s="2"/>
      <c r="S17" s="7">
        <f>LARGE(D17:R17,1)+LARGE(D17:R17,2)+LARGE(D17:R17,3)+LARGE(D17:R17,4)</f>
        <v>2531</v>
      </c>
    </row>
    <row r="18">
      <c r="A18" s="2" t="s">
        <v>72</v>
      </c>
      <c r="B18" s="2">
        <v>2002</v>
      </c>
      <c r="C18" s="2" t="s">
        <v>73</v>
      </c>
      <c r="D18" s="2"/>
      <c r="E18" s="2"/>
      <c r="F18" s="2"/>
      <c r="G18" s="2"/>
      <c r="H18" s="2"/>
      <c r="I18" s="2"/>
      <c r="J18" s="2">
        <v>804</v>
      </c>
      <c r="K18" s="2">
        <v>650</v>
      </c>
      <c r="L18" s="2">
        <v>711</v>
      </c>
      <c r="M18" s="2">
        <v>2</v>
      </c>
      <c r="N18" s="2">
        <v>773</v>
      </c>
      <c r="O18" s="2"/>
      <c r="P18" s="2"/>
      <c r="Q18" s="2"/>
      <c r="R18" s="2"/>
      <c r="S18" s="7">
        <f>LARGE(D18:R18,1)+LARGE(D18:R18,2)+LARGE(D18:R18,3)+LARGE(D18:R18,4)</f>
        <v>2938</v>
      </c>
    </row>
    <row r="19">
      <c r="A19" s="2" t="s">
        <v>85</v>
      </c>
      <c r="B19" s="2">
        <v>2004</v>
      </c>
      <c r="C19" s="2" t="s">
        <v>86</v>
      </c>
      <c r="D19" s="2"/>
      <c r="E19" s="2"/>
      <c r="F19" s="2"/>
      <c r="G19" s="2"/>
      <c r="H19" s="2"/>
      <c r="I19" s="2"/>
      <c r="J19" s="2">
        <v>574</v>
      </c>
      <c r="K19" s="2">
        <v>462</v>
      </c>
      <c r="L19" s="2">
        <v>402</v>
      </c>
      <c r="M19" s="2">
        <v>695</v>
      </c>
      <c r="N19" s="2">
        <v>688</v>
      </c>
      <c r="O19" s="2"/>
      <c r="P19" s="2"/>
      <c r="Q19" s="2"/>
      <c r="R19" s="2"/>
      <c r="S19" s="7">
        <f>LARGE(D19:R19,1)+LARGE(D19:R19,2)+LARGE(D19:R19,3)+LARGE(D19:R19,4)</f>
        <v>2419</v>
      </c>
    </row>
    <row r="20">
      <c r="A20" s="2" t="s">
        <v>80</v>
      </c>
      <c r="B20" s="2">
        <v>2003</v>
      </c>
      <c r="C20" s="2" t="s">
        <v>81</v>
      </c>
      <c r="D20" s="2"/>
      <c r="E20" s="2"/>
      <c r="F20" s="2"/>
      <c r="G20" s="2"/>
      <c r="H20" s="2"/>
      <c r="I20" s="2"/>
      <c r="J20" s="2">
        <v>633</v>
      </c>
      <c r="K20" s="2">
        <v>206</v>
      </c>
      <c r="L20" s="2">
        <v>481</v>
      </c>
      <c r="M20" s="2">
        <v>709</v>
      </c>
      <c r="N20" s="2">
        <v>737</v>
      </c>
      <c r="O20" s="2"/>
      <c r="P20" s="2"/>
      <c r="Q20" s="2"/>
      <c r="R20" s="2"/>
      <c r="S20" s="7">
        <f>LARGE(D20:R20,1)+LARGE(D20:R20,2)+LARGE(D20:R20,3)+LARGE(D20:R20,4)</f>
        <v>2560</v>
      </c>
    </row>
    <row r="21">
      <c r="A21" s="2" t="s">
        <v>90</v>
      </c>
      <c r="B21" s="2">
        <v>2002</v>
      </c>
      <c r="C21" s="2" t="s">
        <v>73</v>
      </c>
      <c r="D21" s="2"/>
      <c r="E21" s="2"/>
      <c r="F21" s="2"/>
      <c r="G21" s="2"/>
      <c r="H21" s="2"/>
      <c r="I21" s="2"/>
      <c r="J21" s="2">
        <v>494</v>
      </c>
      <c r="K21" s="2">
        <v>463</v>
      </c>
      <c r="L21" s="2">
        <v>616</v>
      </c>
      <c r="M21" s="2">
        <v>396</v>
      </c>
      <c r="N21" s="2">
        <v>794</v>
      </c>
      <c r="O21" s="2"/>
      <c r="P21" s="2"/>
      <c r="Q21" s="2"/>
      <c r="R21" s="2"/>
      <c r="S21" s="7">
        <f>LARGE(D21:R21,1)+LARGE(D21:R21,2)+LARGE(D21:R21,3)+LARGE(D21:R21,4)</f>
        <v>2367</v>
      </c>
    </row>
    <row r="22">
      <c r="A22" s="2" t="s">
        <v>91</v>
      </c>
      <c r="B22" s="2">
        <v>2004</v>
      </c>
      <c r="C22" s="2" t="s">
        <v>73</v>
      </c>
      <c r="D22" s="2"/>
      <c r="E22" s="2"/>
      <c r="F22" s="2"/>
      <c r="G22" s="2"/>
      <c r="H22" s="2"/>
      <c r="I22" s="2"/>
      <c r="J22" s="2">
        <v>477</v>
      </c>
      <c r="K22" s="2">
        <v>464</v>
      </c>
      <c r="L22" s="2">
        <v>492</v>
      </c>
      <c r="M22" s="2">
        <v>1</v>
      </c>
      <c r="N22" s="2">
        <v>741</v>
      </c>
      <c r="O22" s="2"/>
      <c r="P22" s="2"/>
      <c r="Q22" s="2"/>
      <c r="R22" s="2"/>
      <c r="S22" s="7">
        <f>LARGE(D22:R22,1)+LARGE(D22:R22,2)+LARGE(D22:R22,3)+LARGE(D22:R22,4)</f>
        <v>2174</v>
      </c>
    </row>
    <row r="23">
      <c r="A23" s="2" t="s">
        <v>99</v>
      </c>
      <c r="B23" s="2">
        <v>2003</v>
      </c>
      <c r="C23" s="2" t="s">
        <v>31</v>
      </c>
      <c r="D23" s="2"/>
      <c r="E23" s="2"/>
      <c r="F23" s="2"/>
      <c r="G23" s="2"/>
      <c r="H23" s="2"/>
      <c r="I23" s="2"/>
      <c r="J23" s="2">
        <v>29</v>
      </c>
      <c r="K23" s="2">
        <v>76</v>
      </c>
      <c r="L23" s="2">
        <v>341</v>
      </c>
      <c r="M23" s="2">
        <v>552</v>
      </c>
      <c r="N23" s="2">
        <v>515</v>
      </c>
      <c r="O23" s="2"/>
      <c r="P23" s="2"/>
      <c r="Q23" s="2"/>
      <c r="R23" s="2"/>
      <c r="S23" s="7">
        <f>LARGE(D23:R23,1)+LARGE(D23:R23,2)+LARGE(D23:R23,3)+LARGE(D23:R23,4)</f>
        <v>1484</v>
      </c>
    </row>
    <row r="24">
      <c r="A24" s="2" t="s">
        <v>92</v>
      </c>
      <c r="B24" s="2">
        <v>2004</v>
      </c>
      <c r="C24" s="2" t="s">
        <v>44</v>
      </c>
      <c r="D24" s="2"/>
      <c r="E24" s="2"/>
      <c r="F24" s="2"/>
      <c r="G24" s="2"/>
      <c r="H24" s="2"/>
      <c r="I24" s="2"/>
      <c r="J24" s="2">
        <v>371</v>
      </c>
      <c r="K24" s="2">
        <v>1</v>
      </c>
      <c r="L24" s="2">
        <v>352</v>
      </c>
      <c r="M24" s="2">
        <v>20</v>
      </c>
      <c r="N24" s="2">
        <v>593</v>
      </c>
      <c r="O24" s="2"/>
      <c r="P24" s="2"/>
      <c r="Q24" s="2"/>
      <c r="R24" s="2"/>
      <c r="S24" s="7">
        <f>LARGE(D24:R24,1)+LARGE(D24:R24,2)+LARGE(D24:R24,3)+LARGE(D24:R24,4)</f>
        <v>1336</v>
      </c>
    </row>
    <row r="25">
      <c r="A25" s="2" t="s">
        <v>105</v>
      </c>
      <c r="B25" s="2">
        <v>2004</v>
      </c>
      <c r="C25" s="2" t="s">
        <v>25</v>
      </c>
      <c r="D25" s="2"/>
      <c r="E25" s="2"/>
      <c r="F25" s="2"/>
      <c r="G25" s="2"/>
      <c r="H25" s="2"/>
      <c r="I25" s="2"/>
      <c r="J25" s="2">
        <v>0</v>
      </c>
      <c r="K25" s="2">
        <v>1</v>
      </c>
      <c r="L25" s="2">
        <v>525</v>
      </c>
      <c r="M25" s="2">
        <v>118</v>
      </c>
      <c r="N25" s="2"/>
      <c r="O25" s="2"/>
      <c r="P25" s="2"/>
      <c r="Q25" s="2"/>
      <c r="R25" s="2"/>
      <c r="S25" s="7">
        <f>LARGE(D25:R25,1)+LARGE(D25:R25,2)+LARGE(D25:R25,3)+LARGE(D25:R25,4)</f>
        <v>644</v>
      </c>
    </row>
    <row r="26">
      <c r="A26" s="2" t="s">
        <v>74</v>
      </c>
      <c r="B26" s="2">
        <v>2002</v>
      </c>
      <c r="C26" s="2" t="s">
        <v>21</v>
      </c>
      <c r="D26" s="2"/>
      <c r="E26" s="2"/>
      <c r="F26" s="2"/>
      <c r="G26" s="2"/>
      <c r="H26" s="2"/>
      <c r="I26" s="2"/>
      <c r="J26" s="2">
        <v>702</v>
      </c>
      <c r="K26" s="2">
        <v>606</v>
      </c>
      <c r="L26" s="2"/>
      <c r="M26" s="2">
        <v>739</v>
      </c>
      <c r="N26" s="2">
        <v>602</v>
      </c>
      <c r="O26" s="2"/>
      <c r="P26" s="2"/>
      <c r="Q26" s="2"/>
      <c r="R26" s="2"/>
      <c r="S26" s="7">
        <f>LARGE(D26:R26,1)+LARGE(D26:R26,2)+LARGE(D26:R26,3)+LARGE(D26:R26,4)</f>
        <v>2649</v>
      </c>
    </row>
    <row r="27">
      <c r="A27" s="2" t="s">
        <v>87</v>
      </c>
      <c r="B27" s="2">
        <v>2002</v>
      </c>
      <c r="C27" s="2" t="s">
        <v>88</v>
      </c>
      <c r="D27" s="2"/>
      <c r="E27" s="2"/>
      <c r="F27" s="2"/>
      <c r="G27" s="2"/>
      <c r="H27" s="2"/>
      <c r="I27" s="2"/>
      <c r="J27" s="2">
        <v>564</v>
      </c>
      <c r="K27" s="2">
        <v>648</v>
      </c>
      <c r="L27" s="2"/>
      <c r="M27" s="2"/>
      <c r="N27" s="2">
        <v>784</v>
      </c>
      <c r="O27" s="2"/>
      <c r="P27" s="2"/>
      <c r="Q27" s="2"/>
      <c r="R27" s="2"/>
      <c r="S27" s="7" t="e">
        <f>LARGE(D27:R27,1)+LARGE(D27:R27,2)+LARGE(D27:R27,3)+LARGE(D27:R27,4)</f>
        <v>#NUM!</v>
      </c>
    </row>
    <row r="28">
      <c r="A28" s="2" t="s">
        <v>89</v>
      </c>
      <c r="B28" s="2">
        <v>2002</v>
      </c>
      <c r="C28" s="2" t="s">
        <v>29</v>
      </c>
      <c r="D28" s="2"/>
      <c r="E28" s="2"/>
      <c r="F28" s="2"/>
      <c r="G28" s="2"/>
      <c r="H28" s="2"/>
      <c r="I28" s="2"/>
      <c r="J28" s="2">
        <v>519</v>
      </c>
      <c r="K28" s="2">
        <v>462</v>
      </c>
      <c r="L28" s="2"/>
      <c r="M28" s="2"/>
      <c r="N28" s="2"/>
      <c r="O28" s="2"/>
      <c r="P28" s="2"/>
      <c r="Q28" s="2"/>
      <c r="R28" s="2"/>
      <c r="S28" s="7" t="e">
        <f>LARGE(D28:R28,1)+LARGE(D28:R28,2)+LARGE(D28:R28,3)+LARGE(D28:R28,4)</f>
        <v>#NUM!</v>
      </c>
    </row>
    <row r="29">
      <c r="A29" s="2" t="s">
        <v>75</v>
      </c>
      <c r="B29" s="2">
        <v>2002</v>
      </c>
      <c r="C29" s="2" t="s">
        <v>36</v>
      </c>
      <c r="D29" s="2"/>
      <c r="E29" s="2"/>
      <c r="F29" s="2"/>
      <c r="G29" s="2"/>
      <c r="H29" s="2"/>
      <c r="I29" s="2"/>
      <c r="J29" s="2">
        <v>686</v>
      </c>
      <c r="K29" s="2"/>
      <c r="L29" s="2"/>
      <c r="M29" s="2">
        <v>650</v>
      </c>
      <c r="N29" s="2">
        <v>525</v>
      </c>
      <c r="O29" s="2"/>
      <c r="P29" s="2"/>
      <c r="Q29" s="2"/>
      <c r="R29" s="2"/>
      <c r="S29" s="7" t="e">
        <f>LARGE(D29:R29,1)+LARGE(D29:R29,2)+LARGE(D29:R29,3)+LARGE(D29:R29,4)</f>
        <v>#NUM!</v>
      </c>
    </row>
    <row r="30">
      <c r="A30" s="2" t="s">
        <v>77</v>
      </c>
      <c r="B30" s="2">
        <v>2002</v>
      </c>
      <c r="C30" s="2" t="s">
        <v>21</v>
      </c>
      <c r="D30" s="2"/>
      <c r="E30" s="2"/>
      <c r="F30" s="2"/>
      <c r="G30" s="2"/>
      <c r="H30" s="2"/>
      <c r="I30" s="2"/>
      <c r="J30" s="2">
        <v>680</v>
      </c>
      <c r="K30" s="2"/>
      <c r="L30" s="2">
        <v>572</v>
      </c>
      <c r="M30" s="2">
        <v>819</v>
      </c>
      <c r="N30" s="2">
        <v>606</v>
      </c>
      <c r="O30" s="2"/>
      <c r="P30" s="2"/>
      <c r="Q30" s="2"/>
      <c r="R30" s="2"/>
      <c r="S30" s="7">
        <f>LARGE(D30:R30,1)+LARGE(D30:R30,2)+LARGE(D30:R30,3)+LARGE(D30:R30,4)</f>
        <v>2677</v>
      </c>
    </row>
    <row r="31">
      <c r="A31" s="2" t="s">
        <v>94</v>
      </c>
      <c r="B31" s="2">
        <v>2002</v>
      </c>
      <c r="C31" s="2" t="s">
        <v>95</v>
      </c>
      <c r="D31" s="2"/>
      <c r="E31" s="2"/>
      <c r="F31" s="2"/>
      <c r="G31" s="2"/>
      <c r="H31" s="2"/>
      <c r="I31" s="2"/>
      <c r="J31" s="2">
        <v>310</v>
      </c>
      <c r="K31" s="2">
        <v>262</v>
      </c>
      <c r="L31" s="2"/>
      <c r="M31" s="2"/>
      <c r="N31" s="2"/>
      <c r="O31" s="2"/>
      <c r="P31" s="2"/>
      <c r="Q31" s="2"/>
      <c r="R31" s="2"/>
      <c r="S31" s="7" t="e">
        <f>LARGE(D31:R31,1)+LARGE(D31:R31,2)+LARGE(D31:R31,3)+LARGE(D31:R31,4)</f>
        <v>#NUM!</v>
      </c>
    </row>
    <row r="32">
      <c r="A32" s="2" t="s">
        <v>96</v>
      </c>
      <c r="B32" s="2">
        <v>2002</v>
      </c>
      <c r="C32" s="2" t="s">
        <v>97</v>
      </c>
      <c r="D32" s="2"/>
      <c r="E32" s="2"/>
      <c r="F32" s="2"/>
      <c r="G32" s="2"/>
      <c r="H32" s="2"/>
      <c r="I32" s="2"/>
      <c r="J32" s="2">
        <v>308</v>
      </c>
      <c r="K32" s="2">
        <v>155</v>
      </c>
      <c r="L32" s="2"/>
      <c r="M32" s="2"/>
      <c r="N32" s="2">
        <v>147</v>
      </c>
      <c r="O32" s="2"/>
      <c r="P32" s="2"/>
      <c r="Q32" s="2"/>
      <c r="R32" s="2"/>
      <c r="S32" s="7" t="e">
        <f>LARGE(D32:R32,1)+LARGE(D32:R32,2)+LARGE(D32:R32,3)+LARGE(D32:R32,4)</f>
        <v>#NUM!</v>
      </c>
    </row>
    <row r="33">
      <c r="A33" s="2" t="s">
        <v>93</v>
      </c>
      <c r="B33" s="2">
        <v>2004</v>
      </c>
      <c r="C33" s="2" t="s">
        <v>86</v>
      </c>
      <c r="D33" s="2"/>
      <c r="E33" s="2"/>
      <c r="F33" s="2"/>
      <c r="G33" s="2"/>
      <c r="H33" s="2"/>
      <c r="I33" s="2"/>
      <c r="J33" s="2">
        <v>336</v>
      </c>
      <c r="K33" s="2">
        <v>60</v>
      </c>
      <c r="L33" s="2"/>
      <c r="M33" s="2">
        <v>370</v>
      </c>
      <c r="N33" s="2">
        <v>689</v>
      </c>
      <c r="O33" s="2"/>
      <c r="P33" s="2"/>
      <c r="Q33" s="2"/>
      <c r="R33" s="2"/>
      <c r="S33" s="7">
        <f>LARGE(D33:R33,1)+LARGE(D33:R33,2)+LARGE(D33:R33,3)+LARGE(D33:R33,4)</f>
        <v>1455</v>
      </c>
    </row>
    <row r="34">
      <c r="A34" s="2" t="s">
        <v>98</v>
      </c>
      <c r="B34" s="2">
        <v>2004</v>
      </c>
      <c r="C34" s="2" t="s">
        <v>29</v>
      </c>
      <c r="D34" s="2"/>
      <c r="E34" s="2"/>
      <c r="F34" s="2"/>
      <c r="G34" s="2"/>
      <c r="H34" s="2"/>
      <c r="I34" s="2"/>
      <c r="J34" s="2">
        <v>298</v>
      </c>
      <c r="K34" s="2">
        <v>1</v>
      </c>
      <c r="L34" s="2"/>
      <c r="M34" s="2">
        <v>341</v>
      </c>
      <c r="N34" s="2"/>
      <c r="O34" s="2"/>
      <c r="P34" s="2"/>
      <c r="Q34" s="2"/>
      <c r="R34" s="2"/>
      <c r="S34" s="7" t="e">
        <f>LARGE(D34:R34,1)+LARGE(D34:R34,2)+LARGE(D34:R34,3)+LARGE(D34:R34,4)</f>
        <v>#NUM!</v>
      </c>
    </row>
    <row r="35">
      <c r="A35" s="2" t="s">
        <v>100</v>
      </c>
      <c r="B35" s="2">
        <v>2003</v>
      </c>
      <c r="C35" s="2" t="s">
        <v>54</v>
      </c>
      <c r="D35" s="2"/>
      <c r="E35" s="2"/>
      <c r="F35" s="2"/>
      <c r="G35" s="2"/>
      <c r="H35" s="2"/>
      <c r="I35" s="2"/>
      <c r="J35" s="2">
        <v>13</v>
      </c>
      <c r="K35" s="2">
        <v>1</v>
      </c>
      <c r="L35" s="2"/>
      <c r="M35" s="2">
        <v>248</v>
      </c>
      <c r="N35" s="2">
        <v>251</v>
      </c>
      <c r="O35" s="2"/>
      <c r="P35" s="2"/>
      <c r="Q35" s="2"/>
      <c r="R35" s="2"/>
      <c r="S35" s="7">
        <f>LARGE(D35:R35,1)+LARGE(D35:R35,2)+LARGE(D35:R35,3)+LARGE(D35:R35,4)</f>
        <v>513</v>
      </c>
    </row>
    <row r="36">
      <c r="A36" s="2" t="s">
        <v>103</v>
      </c>
      <c r="B36" s="2">
        <v>2004</v>
      </c>
      <c r="C36" s="2" t="s">
        <v>81</v>
      </c>
      <c r="D36" s="2"/>
      <c r="E36" s="2"/>
      <c r="F36" s="2"/>
      <c r="G36" s="2"/>
      <c r="H36" s="2"/>
      <c r="I36" s="2"/>
      <c r="J36" s="2">
        <v>1</v>
      </c>
      <c r="K36" s="2">
        <v>1</v>
      </c>
      <c r="L36" s="2"/>
      <c r="M36" s="2">
        <v>1</v>
      </c>
      <c r="N36" s="2">
        <v>24</v>
      </c>
      <c r="O36" s="2"/>
      <c r="P36" s="2"/>
      <c r="Q36" s="2"/>
      <c r="R36" s="2"/>
      <c r="S36" s="7">
        <f>LARGE(D36:R36,1)+LARGE(D36:R36,2)+LARGE(D36:R36,3)+LARGE(D36:R36,4)</f>
        <v>27</v>
      </c>
    </row>
    <row r="37">
      <c r="A37" s="2" t="s">
        <v>101</v>
      </c>
      <c r="B37" s="2">
        <v>2004</v>
      </c>
      <c r="C37" s="2" t="s">
        <v>102</v>
      </c>
      <c r="D37" s="2"/>
      <c r="E37" s="2"/>
      <c r="F37" s="2"/>
      <c r="G37" s="2"/>
      <c r="H37" s="2"/>
      <c r="I37" s="2"/>
      <c r="J37" s="2">
        <v>1</v>
      </c>
      <c r="K37" s="2"/>
      <c r="L37" s="2"/>
      <c r="M37" s="2">
        <v>1</v>
      </c>
      <c r="N37" s="2" t="s">
        <v>511</v>
      </c>
      <c r="O37" s="2"/>
      <c r="P37" s="2"/>
      <c r="Q37" s="2"/>
      <c r="R37" s="2"/>
      <c r="S37" s="7" t="e">
        <f>LARGE(D37:R37,1)+LARGE(D37:R37,2)+LARGE(D37:R37,3)+LARGE(D37:R37,4)</f>
        <v>#NUM!</v>
      </c>
    </row>
    <row r="38">
      <c r="A38" s="2" t="s">
        <v>104</v>
      </c>
      <c r="B38" s="2">
        <v>2004</v>
      </c>
      <c r="C38" s="2" t="s">
        <v>25</v>
      </c>
      <c r="D38" s="2"/>
      <c r="E38" s="2"/>
      <c r="F38" s="2"/>
      <c r="G38" s="2"/>
      <c r="H38" s="2"/>
      <c r="I38" s="2"/>
      <c r="J38" s="2">
        <v>1</v>
      </c>
      <c r="K38" s="2">
        <v>0</v>
      </c>
      <c r="L38" s="2"/>
      <c r="M38" s="2"/>
      <c r="N38" s="2"/>
      <c r="O38" s="2"/>
      <c r="P38" s="2"/>
      <c r="Q38" s="2"/>
      <c r="R38" s="2"/>
      <c r="S38" s="7" t="e">
        <f>LARGE(D38:R38,1)+LARGE(D38:R38,2)+LARGE(D38:R38,3)+LARGE(D38:R38,4)</f>
        <v>#NUM!</v>
      </c>
    </row>
    <row r="39">
      <c r="A39" s="2" t="s">
        <v>107</v>
      </c>
      <c r="B39" s="2">
        <v>2004</v>
      </c>
      <c r="C39" s="2" t="s">
        <v>86</v>
      </c>
      <c r="D39" s="2"/>
      <c r="E39" s="2"/>
      <c r="F39" s="2"/>
      <c r="G39" s="2"/>
      <c r="H39" s="2"/>
      <c r="I39" s="2"/>
      <c r="J39" s="2"/>
      <c r="K39" s="2">
        <v>1</v>
      </c>
      <c r="L39" s="2"/>
      <c r="M39" s="2"/>
      <c r="N39" s="2"/>
      <c r="O39" s="2"/>
      <c r="P39" s="2"/>
      <c r="Q39" s="2"/>
      <c r="R39" s="2"/>
      <c r="S39" s="7" t="e">
        <f>LARGE(D39:R39,1)+LARGE(D39:R39,2)+LARGE(D39:R39,3)+LARGE(D39:R39,4)</f>
        <v>#NUM!</v>
      </c>
    </row>
    <row r="40">
      <c r="A40" s="2" t="s">
        <v>106</v>
      </c>
      <c r="B40" s="2">
        <v>2004</v>
      </c>
      <c r="C40" s="2" t="s">
        <v>54</v>
      </c>
      <c r="D40" s="2"/>
      <c r="E40" s="2"/>
      <c r="F40" s="2"/>
      <c r="G40" s="2"/>
      <c r="H40" s="2"/>
      <c r="I40" s="2"/>
      <c r="J40" s="2">
        <v>0</v>
      </c>
      <c r="K40" s="2">
        <v>0</v>
      </c>
      <c r="L40" s="2">
        <v>69</v>
      </c>
      <c r="M40" s="2"/>
      <c r="N40" s="2">
        <v>1</v>
      </c>
      <c r="O40" s="2"/>
      <c r="P40" s="2"/>
      <c r="Q40" s="2"/>
      <c r="R40" s="2"/>
      <c r="S40" s="7">
        <f>LARGE(D40:R40,1)+LARGE(D40:R40,2)+LARGE(D40:R40,3)+LARGE(D40:R40,4)</f>
        <v>70</v>
      </c>
    </row>
    <row r="41">
      <c r="A41" s="3" t="s">
        <v>398</v>
      </c>
      <c r="B41" s="3">
        <v>2004</v>
      </c>
      <c r="C41" s="3" t="s">
        <v>399</v>
      </c>
      <c r="D41" s="2"/>
      <c r="E41" s="2"/>
      <c r="F41" s="2"/>
      <c r="G41" s="2"/>
      <c r="H41" s="2"/>
      <c r="I41" s="2"/>
      <c r="J41" s="2"/>
      <c r="K41" s="2"/>
      <c r="L41" s="2">
        <v>862</v>
      </c>
      <c r="M41" s="2">
        <v>748</v>
      </c>
      <c r="N41" s="2"/>
      <c r="O41" s="2"/>
      <c r="P41" s="2"/>
      <c r="Q41" s="2"/>
      <c r="R41" s="2"/>
      <c r="S41" s="7" t="e">
        <f>LARGE(D41:R41,1)+LARGE(D41:R41,2)+LARGE(D41:R41,3)+LARGE(D41:R41,4)</f>
        <v>#NUM!</v>
      </c>
    </row>
    <row r="42">
      <c r="A42" s="3" t="s">
        <v>400</v>
      </c>
      <c r="B42" s="3">
        <v>2003</v>
      </c>
      <c r="C42" s="3" t="s">
        <v>255</v>
      </c>
      <c r="D42" s="2"/>
      <c r="E42" s="2"/>
      <c r="F42" s="2"/>
      <c r="G42" s="2"/>
      <c r="H42" s="2"/>
      <c r="I42" s="2"/>
      <c r="J42" s="2"/>
      <c r="K42" s="2"/>
      <c r="L42" s="2">
        <v>770</v>
      </c>
      <c r="M42" s="2">
        <v>891</v>
      </c>
      <c r="N42" s="2">
        <v>675</v>
      </c>
      <c r="O42" s="2"/>
      <c r="P42" s="2"/>
      <c r="Q42" s="2"/>
      <c r="R42" s="2"/>
      <c r="S42" s="7" t="e">
        <f>LARGE(D42:R42,1)+LARGE(D42:R42,2)+LARGE(D42:R42,3)+LARGE(D42:R42,4)</f>
        <v>#NUM!</v>
      </c>
    </row>
    <row r="43">
      <c r="A43" s="3" t="s">
        <v>401</v>
      </c>
      <c r="B43" s="3">
        <v>2003</v>
      </c>
      <c r="C43" s="3" t="s">
        <v>138</v>
      </c>
      <c r="D43" s="2"/>
      <c r="E43" s="2"/>
      <c r="F43" s="2"/>
      <c r="G43" s="2"/>
      <c r="H43" s="2"/>
      <c r="I43" s="2"/>
      <c r="J43" s="2"/>
      <c r="K43" s="2"/>
      <c r="L43" s="2">
        <v>711</v>
      </c>
      <c r="M43" s="2">
        <v>684</v>
      </c>
      <c r="N43" s="2"/>
      <c r="O43" s="2"/>
      <c r="P43" s="2"/>
      <c r="Q43" s="2"/>
      <c r="R43" s="2"/>
      <c r="S43" s="7" t="e">
        <f>LARGE(D43:R43,1)+LARGE(D43:R43,2)+LARGE(D43:R43,3)+LARGE(D43:R43,4)</f>
        <v>#NUM!</v>
      </c>
    </row>
    <row r="44">
      <c r="A44" s="3" t="s">
        <v>402</v>
      </c>
      <c r="B44" s="2"/>
      <c r="C44" s="3" t="s">
        <v>159</v>
      </c>
      <c r="D44" s="2"/>
      <c r="E44" s="2"/>
      <c r="F44" s="2"/>
      <c r="G44" s="2"/>
      <c r="H44" s="2"/>
      <c r="I44" s="2"/>
      <c r="J44" s="2"/>
      <c r="K44" s="2"/>
      <c r="L44" s="2">
        <v>563</v>
      </c>
      <c r="M44" s="2">
        <v>664</v>
      </c>
      <c r="N44" s="2"/>
      <c r="O44" s="2"/>
      <c r="P44" s="2"/>
      <c r="Q44" s="2"/>
      <c r="R44" s="2"/>
      <c r="S44" s="7" t="e">
        <f>LARGE(D44:R44,1)+LARGE(D44:R44,2)+LARGE(D44:R44,3)+LARGE(D44:R44,4)</f>
        <v>#NUM!</v>
      </c>
    </row>
    <row r="45">
      <c r="A45" s="3" t="s">
        <v>403</v>
      </c>
      <c r="B45" s="2">
        <v>2004</v>
      </c>
      <c r="C45" s="3" t="s">
        <v>138</v>
      </c>
      <c r="D45" s="2"/>
      <c r="E45" s="2"/>
      <c r="F45" s="2"/>
      <c r="G45" s="2"/>
      <c r="H45" s="2"/>
      <c r="I45" s="2"/>
      <c r="J45" s="2"/>
      <c r="K45" s="2"/>
      <c r="L45" s="2">
        <v>471</v>
      </c>
      <c r="M45" s="2">
        <v>558</v>
      </c>
      <c r="N45" s="2">
        <v>751</v>
      </c>
      <c r="O45" s="2"/>
      <c r="P45" s="2"/>
      <c r="Q45" s="2"/>
      <c r="R45" s="2"/>
      <c r="S45" s="7" t="e">
        <f>LARGE(D45:R45,1)+LARGE(D45:R45,2)+LARGE(D45:R45,3)+LARGE(D45:R45,4)</f>
        <v>#NUM!</v>
      </c>
    </row>
    <row r="46">
      <c r="A46" s="3" t="s">
        <v>404</v>
      </c>
      <c r="B46" s="2">
        <v>2003</v>
      </c>
      <c r="C46" s="3" t="s">
        <v>345</v>
      </c>
      <c r="D46" s="2"/>
      <c r="E46" s="2"/>
      <c r="F46" s="2"/>
      <c r="G46" s="2"/>
      <c r="H46" s="2"/>
      <c r="I46" s="2"/>
      <c r="J46" s="2"/>
      <c r="K46" s="2"/>
      <c r="L46" s="2">
        <v>296</v>
      </c>
      <c r="M46" s="2">
        <v>33</v>
      </c>
      <c r="N46" s="2">
        <v>1</v>
      </c>
      <c r="O46" s="2"/>
      <c r="P46" s="2"/>
      <c r="Q46" s="2"/>
      <c r="R46" s="2"/>
      <c r="S46" s="7" t="e">
        <f>LARGE(D46:R46,1)+LARGE(D46:R46,2)+LARGE(D46:R46,3)+LARGE(D46:R46,4)</f>
        <v>#NUM!</v>
      </c>
    </row>
    <row r="47">
      <c r="A47" s="3" t="s">
        <v>405</v>
      </c>
      <c r="B47" s="2">
        <v>2004</v>
      </c>
      <c r="C47" s="3" t="s">
        <v>138</v>
      </c>
      <c r="D47" s="2"/>
      <c r="E47" s="2"/>
      <c r="F47" s="2"/>
      <c r="G47" s="2"/>
      <c r="H47" s="2"/>
      <c r="I47" s="2"/>
      <c r="J47" s="2"/>
      <c r="K47" s="2"/>
      <c r="L47" s="2">
        <v>101</v>
      </c>
      <c r="M47" s="2"/>
      <c r="N47" s="2"/>
      <c r="O47" s="2"/>
      <c r="P47" s="2"/>
      <c r="Q47" s="2"/>
      <c r="R47" s="2"/>
      <c r="S47" s="7" t="e">
        <f>LARGE(D47:R47,1)+LARGE(D47:R47,2)+LARGE(D47:R47,3)+LARGE(D47:R47,4)</f>
        <v>#NUM!</v>
      </c>
    </row>
    <row r="48">
      <c r="A48" s="3" t="s">
        <v>406</v>
      </c>
      <c r="B48" s="2">
        <v>2004</v>
      </c>
      <c r="C48" s="3" t="s">
        <v>44</v>
      </c>
      <c r="D48" s="2"/>
      <c r="E48" s="2"/>
      <c r="F48" s="2"/>
      <c r="G48" s="2"/>
      <c r="H48" s="2"/>
      <c r="I48" s="2"/>
      <c r="J48" s="2"/>
      <c r="K48" s="2"/>
      <c r="L48" s="2">
        <v>1</v>
      </c>
      <c r="M48" s="2">
        <v>103</v>
      </c>
      <c r="N48" s="2"/>
      <c r="O48" s="2"/>
      <c r="P48" s="2"/>
      <c r="Q48" s="2"/>
      <c r="R48" s="2"/>
      <c r="S48" s="7" t="e">
        <f>LARGE(D48:R48,1)+LARGE(D48:R48,2)+LARGE(D48:R48,3)+LARGE(D48:R48,4)</f>
        <v>#NUM!</v>
      </c>
    </row>
    <row r="49">
      <c r="A49" s="3" t="s">
        <v>407</v>
      </c>
      <c r="B49" s="2">
        <v>2004</v>
      </c>
      <c r="C49" s="3" t="s">
        <v>138</v>
      </c>
      <c r="D49" s="2"/>
      <c r="E49" s="2"/>
      <c r="F49" s="2"/>
      <c r="G49" s="2"/>
      <c r="H49" s="2"/>
      <c r="I49" s="2"/>
      <c r="J49" s="2"/>
      <c r="K49" s="2"/>
      <c r="L49" s="2">
        <v>1</v>
      </c>
      <c r="M49" s="2">
        <v>286</v>
      </c>
      <c r="N49" s="2">
        <v>246</v>
      </c>
      <c r="O49" s="2"/>
      <c r="P49" s="2"/>
      <c r="Q49" s="2"/>
      <c r="R49" s="2"/>
      <c r="S49" s="7" t="e">
        <f>LARGE(D49:R49,1)+LARGE(D49:R49,2)+LARGE(D49:R49,3)+LARGE(D49:R49,4)</f>
        <v>#NUM!</v>
      </c>
    </row>
    <row r="50">
      <c r="A50" s="3" t="s">
        <v>408</v>
      </c>
      <c r="B50" s="2"/>
      <c r="C50" s="3" t="s">
        <v>257</v>
      </c>
      <c r="D50" s="2"/>
      <c r="E50" s="2"/>
      <c r="F50" s="2"/>
      <c r="G50" s="2"/>
      <c r="H50" s="2"/>
      <c r="I50" s="2"/>
      <c r="J50" s="2"/>
      <c r="K50" s="2"/>
      <c r="L50" s="2">
        <v>1</v>
      </c>
      <c r="M50" s="2"/>
      <c r="N50" s="2"/>
      <c r="O50" s="2"/>
      <c r="P50" s="2"/>
      <c r="Q50" s="2"/>
      <c r="R50" s="2"/>
      <c r="S50" s="7" t="e">
        <f>LARGE(D50:R50,1)+LARGE(D50:R50,2)+LARGE(D50:R50,3)+LARGE(D50:R50,4)</f>
        <v>#NUM!</v>
      </c>
    </row>
    <row r="51">
      <c r="A51" s="3" t="s">
        <v>458</v>
      </c>
      <c r="B51" s="3">
        <v>2004</v>
      </c>
      <c r="C51" s="3" t="s">
        <v>27</v>
      </c>
      <c r="D51" s="2"/>
      <c r="E51" s="2"/>
      <c r="F51" s="2"/>
      <c r="G51" s="2"/>
      <c r="H51" s="2"/>
      <c r="I51" s="2"/>
      <c r="J51" s="2"/>
      <c r="K51" s="2"/>
      <c r="L51" s="2"/>
      <c r="M51" s="2">
        <v>590</v>
      </c>
      <c r="N51" s="2"/>
      <c r="O51" s="2"/>
      <c r="P51" s="2"/>
      <c r="Q51" s="2"/>
      <c r="R51" s="2"/>
      <c r="S51" s="7" t="e">
        <f>LARGE(D51:R51,1)+LARGE(D51:R51,2)+LARGE(D51:R51,3)+LARGE(D51:R51,4)</f>
        <v>#NUM!</v>
      </c>
    </row>
    <row r="52">
      <c r="A52" s="3" t="s">
        <v>459</v>
      </c>
      <c r="B52" s="3">
        <v>2002</v>
      </c>
      <c r="C52" s="3" t="s">
        <v>27</v>
      </c>
      <c r="D52" s="2"/>
      <c r="E52" s="2"/>
      <c r="F52" s="2"/>
      <c r="G52" s="2"/>
      <c r="H52" s="2"/>
      <c r="I52" s="2"/>
      <c r="J52" s="2"/>
      <c r="K52" s="2"/>
      <c r="L52" s="2"/>
      <c r="M52" s="2">
        <v>92</v>
      </c>
      <c r="N52" s="2"/>
      <c r="O52" s="2"/>
      <c r="P52" s="2"/>
      <c r="Q52" s="2"/>
      <c r="R52" s="2"/>
      <c r="S52" s="7" t="e">
        <f>LARGE(D52:R52,1)+LARGE(D52:R52,2)+LARGE(D52:R52,3)+LARGE(D52:R52,4)</f>
        <v>#NUM!</v>
      </c>
    </row>
    <row r="53">
      <c r="A53" s="3" t="s">
        <v>460</v>
      </c>
      <c r="B53" s="3">
        <v>2005</v>
      </c>
      <c r="C53" s="3" t="s">
        <v>27</v>
      </c>
      <c r="D53" s="2"/>
      <c r="E53" s="2"/>
      <c r="F53" s="2"/>
      <c r="G53" s="2"/>
      <c r="H53" s="2"/>
      <c r="I53" s="2"/>
      <c r="J53" s="2"/>
      <c r="K53" s="2"/>
      <c r="L53" s="2"/>
      <c r="M53" s="2">
        <v>1</v>
      </c>
      <c r="N53" s="2"/>
      <c r="O53" s="2"/>
      <c r="P53" s="2"/>
      <c r="Q53" s="2"/>
      <c r="R53" s="2"/>
      <c r="S53" s="7" t="e">
        <f>LARGE(D53:R53,1)+LARGE(D53:R53,2)+LARGE(D53:R53,3)+LARGE(D53:R53,4)</f>
        <v>#NUM!</v>
      </c>
    </row>
    <row r="54">
      <c r="A54" s="3" t="s">
        <v>461</v>
      </c>
      <c r="B54" s="3">
        <v>2003</v>
      </c>
      <c r="C54" s="3" t="s">
        <v>421</v>
      </c>
      <c r="D54" s="2"/>
      <c r="E54" s="2"/>
      <c r="F54" s="2"/>
      <c r="G54" s="2"/>
      <c r="H54" s="2"/>
      <c r="I54" s="2"/>
      <c r="J54" s="2"/>
      <c r="K54" s="2"/>
      <c r="L54" s="2"/>
      <c r="M54" s="2">
        <v>1</v>
      </c>
      <c r="N54" s="2"/>
      <c r="O54" s="2"/>
      <c r="P54" s="2"/>
      <c r="Q54" s="2"/>
      <c r="R54" s="2"/>
      <c r="S54" s="7" t="e">
        <f>LARGE(D54:R54,1)+LARGE(D54:R54,2)+LARGE(D54:R54,3)+LARGE(D54:R54,4)</f>
        <v>#NUM!</v>
      </c>
    </row>
    <row r="55">
      <c r="A55" s="3" t="s">
        <v>512</v>
      </c>
      <c r="B55" s="3">
        <v>2002</v>
      </c>
      <c r="C55" s="3" t="s">
        <v>255</v>
      </c>
      <c r="D55" s="2"/>
      <c r="E55" s="2"/>
      <c r="F55" s="2"/>
      <c r="G55" s="2"/>
      <c r="H55" s="2"/>
      <c r="I55" s="2"/>
      <c r="J55" s="2"/>
      <c r="K55" s="2"/>
      <c r="L55" s="2"/>
      <c r="M55" s="2"/>
      <c r="N55" s="2">
        <v>1</v>
      </c>
      <c r="O55" s="2"/>
      <c r="P55" s="2"/>
      <c r="Q55" s="2"/>
      <c r="R55" s="2"/>
      <c r="S55" s="7" t="e">
        <f>LARGE(D55:R55,1)+LARGE(D55:R55,2)+LARGE(D55:R55,3)+LARGE(D55:R55,4)</f>
        <v>#NUM!</v>
      </c>
    </row>
  </sheetData>
  <sortState ref="A4:S25">
    <sortCondition descending="1" ref="S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19"/>
  <sheetViews>
    <sheetView topLeftCell="A1" workbookViewId="0">
      <selection activeCell="A12" sqref="A12" activeCellId="0"/>
    </sheetView>
  </sheetViews>
  <sheetFormatPr defaultRowHeight="15" x14ac:dyDescent="0.25"/>
  <cols>
    <col min="1" max="1" width="25.42578125" customWidth="1"/>
    <col min="3" max="3" width="21.5742" customWidth="1" bestFit="1"/>
    <col min="15" max="15" width="9.140625" style="8"/>
    <col min="19" max="19" width="6.85546875" customWidth="1"/>
    <col min="20" max="20" width="8.85546875" style="8"/>
  </cols>
  <sheetData>
    <row r="3">
      <c r="A3" s="1" t="s">
        <v>0</v>
      </c>
      <c r="B3" s="1"/>
      <c r="C3" s="1" t="s">
        <v>2</v>
      </c>
      <c r="D3" s="1" t="s">
        <v>3</v>
      </c>
      <c r="E3" s="1" t="s">
        <v>4</v>
      </c>
      <c r="F3" s="1" t="s">
        <v>5</v>
      </c>
      <c r="G3" s="1" t="s">
        <v>57</v>
      </c>
      <c r="H3" s="1" t="s">
        <v>58</v>
      </c>
      <c r="I3" s="1" t="s">
        <v>59</v>
      </c>
      <c r="J3" s="1" t="s">
        <v>108</v>
      </c>
      <c r="K3" s="1" t="s">
        <v>6</v>
      </c>
      <c r="L3" s="1" t="s">
        <v>7</v>
      </c>
      <c r="M3" s="1" t="s">
        <v>60</v>
      </c>
      <c r="N3" s="1" t="s">
        <v>61</v>
      </c>
      <c r="O3" s="6" t="s">
        <v>62</v>
      </c>
      <c r="P3" s="1" t="s">
        <v>9</v>
      </c>
      <c r="Q3" s="1" t="s">
        <v>10</v>
      </c>
      <c r="R3" s="1" t="s">
        <v>11</v>
      </c>
      <c r="S3" s="1" t="s">
        <v>469</v>
      </c>
      <c r="T3" s="6" t="s">
        <v>468</v>
      </c>
    </row>
    <row r="4">
      <c r="A4" s="2" t="s">
        <v>274</v>
      </c>
      <c r="B4" s="2">
        <v>2003</v>
      </c>
      <c r="C4" s="2" t="s">
        <v>88</v>
      </c>
      <c r="D4" s="2">
        <v>1100</v>
      </c>
      <c r="E4" s="2">
        <v>1022</v>
      </c>
      <c r="F4" s="2">
        <v>1055</v>
      </c>
      <c r="G4" s="2">
        <v>1056</v>
      </c>
      <c r="H4" s="2">
        <v>998</v>
      </c>
      <c r="I4" s="2">
        <v>1029</v>
      </c>
      <c r="J4" s="2">
        <v>1084</v>
      </c>
      <c r="K4" s="2">
        <v>937</v>
      </c>
      <c r="L4" s="2">
        <v>1000</v>
      </c>
      <c r="M4" s="2">
        <v>896</v>
      </c>
      <c r="N4" s="2">
        <v>961</v>
      </c>
      <c r="O4" s="7">
        <v>1000</v>
      </c>
      <c r="P4" s="2"/>
      <c r="Q4" s="2"/>
      <c r="R4" s="2"/>
      <c r="S4" s="2"/>
      <c r="T4" s="7">
        <f>LARGE(D4:S4,1)+LARGE(D4:S4,2)+LARGE(D4:S4,3)+LARGE(D4:S4,4)</f>
        <v>4295</v>
      </c>
    </row>
    <row r="5">
      <c r="A5" s="2" t="s">
        <v>259</v>
      </c>
      <c r="B5" s="2">
        <v>2002</v>
      </c>
      <c r="C5" s="2" t="s">
        <v>138</v>
      </c>
      <c r="D5" s="2">
        <v>1070</v>
      </c>
      <c r="E5" s="2">
        <v>1041</v>
      </c>
      <c r="F5" s="2">
        <v>1085</v>
      </c>
      <c r="G5" s="2">
        <v>1007</v>
      </c>
      <c r="H5" s="2">
        <v>1038</v>
      </c>
      <c r="I5" s="2">
        <v>1024</v>
      </c>
      <c r="J5" s="2">
        <v>949</v>
      </c>
      <c r="K5" s="2">
        <v>1000</v>
      </c>
      <c r="L5" s="2">
        <v>989</v>
      </c>
      <c r="M5" s="2">
        <v>874</v>
      </c>
      <c r="N5" s="2">
        <v>1000</v>
      </c>
      <c r="O5" s="7">
        <v>981</v>
      </c>
      <c r="P5" s="2"/>
      <c r="Q5" s="2"/>
      <c r="R5" s="2"/>
      <c r="S5" s="2"/>
      <c r="T5" s="7">
        <f>LARGE(D5:S5,1)+LARGE(D5:S5,2)+LARGE(D5:S5,3)+LARGE(D5:S5,4)</f>
        <v>4234</v>
      </c>
    </row>
    <row r="6">
      <c r="A6" s="2" t="s">
        <v>298</v>
      </c>
      <c r="B6" s="2">
        <v>2002</v>
      </c>
      <c r="C6" s="2"/>
      <c r="D6" s="2">
        <v>1037</v>
      </c>
      <c r="E6" s="2">
        <v>944</v>
      </c>
      <c r="F6" s="2">
        <v>1035</v>
      </c>
      <c r="G6" s="2">
        <v>993</v>
      </c>
      <c r="H6" s="2">
        <v>697</v>
      </c>
      <c r="I6" s="2">
        <v>881</v>
      </c>
      <c r="J6" s="2">
        <v>996</v>
      </c>
      <c r="K6" s="2">
        <v>897</v>
      </c>
      <c r="L6" s="2">
        <v>766</v>
      </c>
      <c r="M6" s="2">
        <v>950</v>
      </c>
      <c r="N6" s="2">
        <v>982</v>
      </c>
      <c r="O6" s="7"/>
      <c r="P6" s="2"/>
      <c r="Q6" s="2"/>
      <c r="R6" s="2"/>
      <c r="S6" s="2"/>
      <c r="T6" s="7">
        <f>LARGE(D6:S6,1)+LARGE(D6:S6,2)+LARGE(D6:S6,3)+LARGE(D6:S6,4)</f>
        <v>4061</v>
      </c>
    </row>
    <row r="7">
      <c r="A7" s="2" t="s">
        <v>301</v>
      </c>
      <c r="B7" s="2">
        <v>2004</v>
      </c>
      <c r="C7" s="2" t="s">
        <v>138</v>
      </c>
      <c r="D7" s="2">
        <v>0</v>
      </c>
      <c r="E7" s="2">
        <v>758</v>
      </c>
      <c r="F7" s="2">
        <v>1007</v>
      </c>
      <c r="G7" s="2">
        <v>917</v>
      </c>
      <c r="H7" s="2">
        <v>0</v>
      </c>
      <c r="I7" s="2">
        <v>958</v>
      </c>
      <c r="J7" s="2">
        <v>854</v>
      </c>
      <c r="K7" s="2">
        <v>937</v>
      </c>
      <c r="L7" s="2">
        <v>669</v>
      </c>
      <c r="M7" s="2">
        <v>1000</v>
      </c>
      <c r="N7" s="2">
        <v>987</v>
      </c>
      <c r="O7" s="7">
        <v>761</v>
      </c>
      <c r="P7" s="2"/>
      <c r="Q7" s="2"/>
      <c r="R7" s="2"/>
      <c r="S7" s="2"/>
      <c r="T7" s="7">
        <f>LARGE(D7:S7,1)+LARGE(D7:S7,2)+LARGE(D7:S7,3)+LARGE(D7:S7,4)</f>
        <v>3952</v>
      </c>
    </row>
    <row r="8">
      <c r="A8" s="7" t="s">
        <v>253</v>
      </c>
      <c r="B8" s="2">
        <v>2004</v>
      </c>
      <c r="C8" s="2" t="s">
        <v>123</v>
      </c>
      <c r="D8" s="2">
        <v>962</v>
      </c>
      <c r="E8" s="2">
        <v>921</v>
      </c>
      <c r="F8" s="2">
        <v>1020</v>
      </c>
      <c r="G8" s="2"/>
      <c r="H8" s="2"/>
      <c r="I8" s="2"/>
      <c r="J8" s="2"/>
      <c r="K8" s="2">
        <v>898</v>
      </c>
      <c r="L8" s="2">
        <v>866</v>
      </c>
      <c r="M8" s="2">
        <v>915</v>
      </c>
      <c r="N8" s="2">
        <v>960</v>
      </c>
      <c r="O8" s="7">
        <v>814</v>
      </c>
      <c r="P8" s="2"/>
      <c r="Q8" s="2"/>
      <c r="R8" s="2"/>
      <c r="S8" s="2"/>
      <c r="T8" s="7">
        <f>LARGE(D8:S8,1)+LARGE(D8:S8,2)+LARGE(D8:S8,3)+LARGE(D8:S8,4)</f>
        <v>3863</v>
      </c>
    </row>
    <row r="9">
      <c r="A9" s="7" t="s">
        <v>246</v>
      </c>
      <c r="B9" s="2">
        <v>2002</v>
      </c>
      <c r="C9" s="2" t="s">
        <v>88</v>
      </c>
      <c r="D9" s="2">
        <v>887</v>
      </c>
      <c r="E9" s="2">
        <v>884</v>
      </c>
      <c r="F9" s="2">
        <v>810</v>
      </c>
      <c r="G9" s="2"/>
      <c r="H9" s="2"/>
      <c r="I9" s="2"/>
      <c r="J9" s="2"/>
      <c r="K9" s="2">
        <v>950</v>
      </c>
      <c r="L9" s="2">
        <v>900</v>
      </c>
      <c r="M9" s="2">
        <v>796</v>
      </c>
      <c r="N9" s="2">
        <v>993</v>
      </c>
      <c r="O9" s="7">
        <v>906</v>
      </c>
      <c r="P9" s="2"/>
      <c r="Q9" s="2"/>
      <c r="R9" s="2"/>
      <c r="S9" s="2"/>
      <c r="T9" s="7">
        <f>LARGE(D9:S9,1)+LARGE(D9:S9,2)+LARGE(D9:S9,3)+LARGE(D9:S9,4)</f>
        <v>3749</v>
      </c>
    </row>
    <row r="10">
      <c r="A10" s="7" t="s">
        <v>299</v>
      </c>
      <c r="B10" s="2">
        <v>2003</v>
      </c>
      <c r="C10" s="2" t="s">
        <v>159</v>
      </c>
      <c r="D10" s="2"/>
      <c r="E10" s="2"/>
      <c r="F10" s="2"/>
      <c r="G10" s="2"/>
      <c r="H10" s="2"/>
      <c r="I10" s="2"/>
      <c r="J10" s="2"/>
      <c r="K10" s="2">
        <v>893</v>
      </c>
      <c r="L10" s="2">
        <v>901</v>
      </c>
      <c r="M10" s="2">
        <v>814</v>
      </c>
      <c r="N10" s="2">
        <v>937</v>
      </c>
      <c r="O10" s="7">
        <v>848</v>
      </c>
      <c r="P10" s="2"/>
      <c r="Q10" s="2"/>
      <c r="R10" s="2"/>
      <c r="S10" s="2"/>
      <c r="T10" s="7">
        <f>LARGE(D10:S10,1)+LARGE(D10:S10,2)+LARGE(D10:S10,3)+LARGE(D10:S10,4)</f>
        <v>3579</v>
      </c>
    </row>
    <row r="11">
      <c r="A11" s="2" t="s">
        <v>266</v>
      </c>
      <c r="B11" s="2">
        <v>2004</v>
      </c>
      <c r="C11" s="2" t="s">
        <v>123</v>
      </c>
      <c r="D11" s="2">
        <v>724</v>
      </c>
      <c r="E11" s="2">
        <v>725</v>
      </c>
      <c r="F11" s="2">
        <v>826</v>
      </c>
      <c r="G11" s="2"/>
      <c r="H11" s="2"/>
      <c r="I11" s="2"/>
      <c r="J11" s="2"/>
      <c r="K11" s="2">
        <v>833</v>
      </c>
      <c r="L11" s="2"/>
      <c r="M11" s="2">
        <v>829</v>
      </c>
      <c r="N11" s="2">
        <v>905</v>
      </c>
      <c r="O11" s="7">
        <v>864</v>
      </c>
      <c r="P11" s="2"/>
      <c r="Q11" s="2"/>
      <c r="R11" s="2"/>
      <c r="S11" s="2"/>
      <c r="T11" s="7">
        <f>LARGE(D11:S11,1)+LARGE(D11:S11,2)+LARGE(D11:S11,3)+LARGE(D11:S11,4)</f>
        <v>3431</v>
      </c>
    </row>
    <row r="12">
      <c r="A12" s="2" t="s">
        <v>279</v>
      </c>
      <c r="B12" s="2">
        <v>2003</v>
      </c>
      <c r="C12" s="2" t="s">
        <v>138</v>
      </c>
      <c r="D12" s="2"/>
      <c r="E12" s="2"/>
      <c r="F12" s="2"/>
      <c r="G12" s="2"/>
      <c r="H12" s="2"/>
      <c r="I12" s="2"/>
      <c r="J12" s="2"/>
      <c r="K12" s="2">
        <v>804</v>
      </c>
      <c r="L12" s="2">
        <v>803</v>
      </c>
      <c r="M12" s="2">
        <v>877</v>
      </c>
      <c r="N12" s="2">
        <v>895</v>
      </c>
      <c r="O12" s="7">
        <v>798</v>
      </c>
      <c r="P12" s="2"/>
      <c r="Q12" s="2"/>
      <c r="R12" s="2"/>
      <c r="S12" s="2"/>
      <c r="T12" s="7">
        <f>LARGE(D12:S12,1)+LARGE(D12:S12,2)+LARGE(D12:S12,3)+LARGE(D12:S12,4)</f>
        <v>3379</v>
      </c>
    </row>
    <row r="13">
      <c r="A13" s="2" t="s">
        <v>248</v>
      </c>
      <c r="B13" s="2">
        <v>2002</v>
      </c>
      <c r="C13" s="2" t="s">
        <v>88</v>
      </c>
      <c r="D13" s="2"/>
      <c r="E13" s="2"/>
      <c r="F13" s="2"/>
      <c r="G13" s="2"/>
      <c r="H13" s="2"/>
      <c r="I13" s="2"/>
      <c r="J13" s="2"/>
      <c r="K13" s="2">
        <v>849</v>
      </c>
      <c r="L13" s="2">
        <v>895</v>
      </c>
      <c r="M13" s="2">
        <v>876</v>
      </c>
      <c r="N13" s="2">
        <v>745</v>
      </c>
      <c r="O13" s="7"/>
      <c r="P13" s="2"/>
      <c r="Q13" s="2"/>
      <c r="R13" s="2"/>
      <c r="S13" s="2"/>
      <c r="T13" s="7">
        <f>LARGE(D13:S13,1)+LARGE(D13:S13,2)+LARGE(D13:S13,3)+LARGE(D13:S13,4)</f>
        <v>3365</v>
      </c>
    </row>
    <row r="14">
      <c r="A14" s="2" t="s">
        <v>267</v>
      </c>
      <c r="B14" s="2">
        <v>2003</v>
      </c>
      <c r="C14" s="2" t="s">
        <v>138</v>
      </c>
      <c r="D14" s="2">
        <v>640</v>
      </c>
      <c r="E14" s="2">
        <v>774</v>
      </c>
      <c r="F14" s="2">
        <v>832</v>
      </c>
      <c r="G14" s="2"/>
      <c r="H14" s="2"/>
      <c r="I14" s="2"/>
      <c r="J14" s="2"/>
      <c r="K14" s="2">
        <v>853</v>
      </c>
      <c r="L14" s="2">
        <v>653</v>
      </c>
      <c r="M14" s="2">
        <v>749</v>
      </c>
      <c r="N14" s="2">
        <v>876</v>
      </c>
      <c r="O14" s="7">
        <v>761</v>
      </c>
      <c r="P14" s="2"/>
      <c r="Q14" s="2"/>
      <c r="R14" s="2"/>
      <c r="S14" s="2"/>
      <c r="T14" s="7">
        <f>LARGE(D14:S14,1)+LARGE(D14:S14,2)+LARGE(D14:S14,3)+LARGE(D14:S14,4)</f>
        <v>3335</v>
      </c>
    </row>
    <row r="15">
      <c r="A15" s="2" t="s">
        <v>293</v>
      </c>
      <c r="B15" s="2">
        <v>2003</v>
      </c>
      <c r="C15" s="2" t="s">
        <v>29</v>
      </c>
      <c r="D15" s="2"/>
      <c r="E15" s="2"/>
      <c r="F15" s="2"/>
      <c r="G15" s="2"/>
      <c r="H15" s="2"/>
      <c r="I15" s="2"/>
      <c r="J15" s="2"/>
      <c r="K15" s="2">
        <v>823</v>
      </c>
      <c r="L15" s="2">
        <v>921</v>
      </c>
      <c r="M15" s="2">
        <v>699</v>
      </c>
      <c r="N15" s="2">
        <v>861</v>
      </c>
      <c r="O15" s="7">
        <v>709</v>
      </c>
      <c r="P15" s="2"/>
      <c r="Q15" s="2"/>
      <c r="R15" s="2"/>
      <c r="S15" s="2"/>
      <c r="T15" s="7">
        <f>LARGE(D15:S15,1)+LARGE(D15:S15,2)+LARGE(D15:S15,3)+LARGE(D15:S15,4)</f>
        <v>3314</v>
      </c>
    </row>
    <row r="16">
      <c r="A16" s="2" t="s">
        <v>300</v>
      </c>
      <c r="B16" s="2">
        <v>2002</v>
      </c>
      <c r="C16" s="2" t="s">
        <v>159</v>
      </c>
      <c r="D16" s="2"/>
      <c r="E16" s="2"/>
      <c r="F16" s="2"/>
      <c r="G16" s="2"/>
      <c r="H16" s="2"/>
      <c r="I16" s="2"/>
      <c r="J16" s="2"/>
      <c r="K16" s="2">
        <v>830</v>
      </c>
      <c r="L16" s="2">
        <v>635</v>
      </c>
      <c r="M16" s="2">
        <v>814</v>
      </c>
      <c r="N16" s="2">
        <v>484</v>
      </c>
      <c r="O16" s="7">
        <v>714</v>
      </c>
      <c r="P16" s="2"/>
      <c r="Q16" s="2"/>
      <c r="R16" s="2"/>
      <c r="S16" s="2"/>
      <c r="T16" s="7">
        <f>LARGE(D16:S16,1)+LARGE(D16:S16,2)+LARGE(D16:S16,3)+LARGE(D16:S16,4)</f>
        <v>2993</v>
      </c>
    </row>
    <row r="17">
      <c r="A17" s="2" t="s">
        <v>236</v>
      </c>
      <c r="B17" s="2">
        <v>2003</v>
      </c>
      <c r="C17" s="2" t="s">
        <v>345</v>
      </c>
      <c r="D17" s="2">
        <v>675</v>
      </c>
      <c r="E17" s="2">
        <v>588</v>
      </c>
      <c r="F17" s="2">
        <v>594</v>
      </c>
      <c r="G17" s="2"/>
      <c r="H17" s="2"/>
      <c r="I17" s="2"/>
      <c r="J17" s="2"/>
      <c r="K17" s="2"/>
      <c r="L17" s="2"/>
      <c r="M17" s="2">
        <v>640</v>
      </c>
      <c r="N17" s="2">
        <v>773</v>
      </c>
      <c r="O17" s="7">
        <v>425</v>
      </c>
      <c r="P17" s="2"/>
      <c r="Q17" s="2"/>
      <c r="R17" s="2"/>
      <c r="S17" s="2"/>
      <c r="T17" s="7">
        <f>LARGE(D17:S17,1)+LARGE(D17:S17,2)+LARGE(D17:S17,3)+LARGE(D17:S17,4)</f>
        <v>2682</v>
      </c>
    </row>
    <row r="18">
      <c r="A18" s="2" t="s">
        <v>258</v>
      </c>
      <c r="B18" s="2">
        <v>2002</v>
      </c>
      <c r="C18" s="2" t="s">
        <v>123</v>
      </c>
      <c r="D18" s="2"/>
      <c r="E18" s="2"/>
      <c r="F18" s="2"/>
      <c r="G18" s="2"/>
      <c r="H18" s="2"/>
      <c r="I18" s="2"/>
      <c r="J18" s="2"/>
      <c r="K18" s="2">
        <v>761</v>
      </c>
      <c r="L18" s="2">
        <v>636</v>
      </c>
      <c r="M18" s="2">
        <v>490</v>
      </c>
      <c r="N18" s="2">
        <v>759</v>
      </c>
      <c r="O18" s="7">
        <v>603</v>
      </c>
      <c r="P18" s="2"/>
      <c r="Q18" s="2"/>
      <c r="R18" s="2"/>
      <c r="S18" s="2"/>
      <c r="T18" s="7">
        <f>LARGE(D18:S18,1)+LARGE(D18:S18,2)+LARGE(D18:S18,3)+LARGE(D18:S18,4)</f>
        <v>2759</v>
      </c>
    </row>
    <row r="19">
      <c r="A19" s="2" t="s">
        <v>264</v>
      </c>
      <c r="B19" s="2">
        <v>2003</v>
      </c>
      <c r="C19" s="2" t="s">
        <v>153</v>
      </c>
      <c r="D19" s="2"/>
      <c r="E19" s="2"/>
      <c r="F19" s="2"/>
      <c r="G19" s="2"/>
      <c r="H19" s="2"/>
      <c r="I19" s="2"/>
      <c r="J19" s="2"/>
      <c r="K19" s="2">
        <v>714</v>
      </c>
      <c r="L19" s="2">
        <v>634</v>
      </c>
      <c r="M19" s="2">
        <v>479</v>
      </c>
      <c r="N19" s="2">
        <v>771</v>
      </c>
      <c r="O19" s="7">
        <v>655</v>
      </c>
      <c r="P19" s="2"/>
      <c r="Q19" s="2"/>
      <c r="R19" s="2"/>
      <c r="S19" s="2"/>
      <c r="T19" s="7">
        <f>LARGE(D19:S19,1)+LARGE(D19:S19,2)+LARGE(D19:S19,3)+LARGE(D19:S19,4)</f>
        <v>2774</v>
      </c>
    </row>
    <row r="20">
      <c r="A20" s="2" t="s">
        <v>234</v>
      </c>
      <c r="B20" s="2">
        <v>2002</v>
      </c>
      <c r="C20" s="2" t="s">
        <v>153</v>
      </c>
      <c r="D20" s="2"/>
      <c r="E20" s="2"/>
      <c r="F20" s="2"/>
      <c r="G20" s="2"/>
      <c r="H20" s="2"/>
      <c r="I20" s="2"/>
      <c r="J20" s="2"/>
      <c r="K20" s="2">
        <v>490</v>
      </c>
      <c r="L20" s="2">
        <v>608</v>
      </c>
      <c r="M20" s="2">
        <v>735</v>
      </c>
      <c r="N20" s="2">
        <v>760</v>
      </c>
      <c r="O20" s="7">
        <v>565</v>
      </c>
      <c r="P20" s="2"/>
      <c r="Q20" s="2"/>
      <c r="R20" s="2"/>
      <c r="S20" s="2"/>
      <c r="T20" s="7">
        <f>LARGE(D20:S20,1)+LARGE(D20:S20,2)+LARGE(D20:S20,3)+LARGE(D20:S20,4)</f>
        <v>2668</v>
      </c>
    </row>
    <row r="21">
      <c r="A21" s="2" t="s">
        <v>302</v>
      </c>
      <c r="B21" s="2">
        <v>2004</v>
      </c>
      <c r="C21" s="2" t="s">
        <v>138</v>
      </c>
      <c r="D21" s="2"/>
      <c r="E21" s="2"/>
      <c r="F21" s="2"/>
      <c r="G21" s="2"/>
      <c r="H21" s="2"/>
      <c r="I21" s="2"/>
      <c r="J21" s="2"/>
      <c r="K21" s="2">
        <v>530</v>
      </c>
      <c r="L21" s="2">
        <v>612</v>
      </c>
      <c r="M21" s="2">
        <v>710</v>
      </c>
      <c r="N21" s="2">
        <v>701</v>
      </c>
      <c r="O21" s="7">
        <v>396</v>
      </c>
      <c r="P21" s="2"/>
      <c r="Q21" s="2"/>
      <c r="R21" s="2"/>
      <c r="S21" s="2"/>
      <c r="T21" s="7">
        <f>LARGE(D21:S21,1)+LARGE(D21:S21,2)+LARGE(D21:S21,3)+LARGE(D21:S21,4)</f>
        <v>2553</v>
      </c>
    </row>
    <row r="22">
      <c r="A22" s="2" t="s">
        <v>297</v>
      </c>
      <c r="B22" s="2">
        <v>2003</v>
      </c>
      <c r="C22" s="2" t="s">
        <v>88</v>
      </c>
      <c r="D22" s="2"/>
      <c r="E22" s="2"/>
      <c r="F22" s="2"/>
      <c r="G22" s="2"/>
      <c r="H22" s="2"/>
      <c r="I22" s="2"/>
      <c r="J22" s="2"/>
      <c r="K22" s="2">
        <v>555</v>
      </c>
      <c r="L22" s="2">
        <v>590</v>
      </c>
      <c r="M22" s="2">
        <v>542</v>
      </c>
      <c r="N22" s="2">
        <v>570</v>
      </c>
      <c r="O22" s="7">
        <v>407</v>
      </c>
      <c r="P22" s="2"/>
      <c r="Q22" s="2"/>
      <c r="R22" s="2"/>
      <c r="S22" s="2"/>
      <c r="T22" s="7">
        <f>LARGE(D22:S22,1)+LARGE(D22:S22,2)+LARGE(D22:S22,3)+LARGE(D22:S22,4)</f>
        <v>2257</v>
      </c>
    </row>
    <row r="23">
      <c r="A23" s="2" t="s">
        <v>284</v>
      </c>
      <c r="B23" s="2">
        <v>2002</v>
      </c>
      <c r="C23" s="2" t="s">
        <v>255</v>
      </c>
      <c r="D23" s="2"/>
      <c r="E23" s="2"/>
      <c r="F23" s="2"/>
      <c r="G23" s="2"/>
      <c r="H23" s="2"/>
      <c r="I23" s="2"/>
      <c r="J23" s="2"/>
      <c r="K23" s="2">
        <v>536</v>
      </c>
      <c r="L23" s="2">
        <v>518</v>
      </c>
      <c r="M23" s="2">
        <v>517</v>
      </c>
      <c r="N23" s="2">
        <v>594</v>
      </c>
      <c r="O23" s="7">
        <v>573</v>
      </c>
      <c r="P23" s="2"/>
      <c r="Q23" s="2"/>
      <c r="R23" s="2"/>
      <c r="S23" s="2"/>
      <c r="T23" s="7">
        <f>LARGE(D23:S23,1)+LARGE(D23:S23,2)+LARGE(D23:S23,3)+LARGE(D23:S23,4)</f>
        <v>2221</v>
      </c>
    </row>
    <row r="24">
      <c r="A24" s="2" t="s">
        <v>242</v>
      </c>
      <c r="B24" s="2">
        <v>2003</v>
      </c>
      <c r="C24" s="2" t="s">
        <v>138</v>
      </c>
      <c r="D24" s="2"/>
      <c r="E24" s="2"/>
      <c r="F24" s="2"/>
      <c r="G24" s="2"/>
      <c r="H24" s="2"/>
      <c r="I24" s="2"/>
      <c r="J24" s="2"/>
      <c r="K24" s="2">
        <v>552</v>
      </c>
      <c r="L24" s="2">
        <v>605</v>
      </c>
      <c r="M24" s="2">
        <v>353</v>
      </c>
      <c r="N24" s="3">
        <v>593</v>
      </c>
      <c r="O24" s="7"/>
      <c r="P24" s="2"/>
      <c r="Q24" s="2"/>
      <c r="R24" s="2"/>
      <c r="S24" s="2"/>
      <c r="T24" s="7">
        <f>LARGE(D24:S24,1)+LARGE(D24:S24,2)+LARGE(D24:S24,3)+LARGE(D24:S24,4)</f>
        <v>2103</v>
      </c>
    </row>
    <row r="25">
      <c r="A25" s="2" t="s">
        <v>296</v>
      </c>
      <c r="B25" s="2">
        <v>2002</v>
      </c>
      <c r="C25" s="2" t="s">
        <v>29</v>
      </c>
      <c r="D25" s="2"/>
      <c r="E25" s="2"/>
      <c r="F25" s="2"/>
      <c r="G25" s="2"/>
      <c r="H25" s="2"/>
      <c r="I25" s="2"/>
      <c r="J25" s="2"/>
      <c r="K25" s="2">
        <v>696</v>
      </c>
      <c r="L25" s="2">
        <v>0</v>
      </c>
      <c r="M25" s="2">
        <v>430</v>
      </c>
      <c r="N25" s="2">
        <v>707</v>
      </c>
      <c r="O25" s="7"/>
      <c r="P25" s="2"/>
      <c r="Q25" s="2"/>
      <c r="R25" s="2"/>
      <c r="S25" s="2"/>
      <c r="T25" s="7">
        <f>LARGE(D25:S25,1)+LARGE(D25:S25,2)+LARGE(D25:S25,3)+LARGE(D25:S25,4)</f>
        <v>1833</v>
      </c>
    </row>
    <row r="26">
      <c r="A26" s="2" t="s">
        <v>228</v>
      </c>
      <c r="B26" s="2">
        <v>2003</v>
      </c>
      <c r="C26" s="2" t="s">
        <v>141</v>
      </c>
      <c r="D26" s="2"/>
      <c r="E26" s="2"/>
      <c r="F26" s="2"/>
      <c r="G26" s="2"/>
      <c r="H26" s="2"/>
      <c r="I26" s="2"/>
      <c r="J26" s="2"/>
      <c r="K26" s="2">
        <v>512</v>
      </c>
      <c r="L26" s="2">
        <v>358</v>
      </c>
      <c r="M26" s="2">
        <v>140</v>
      </c>
      <c r="N26" s="2">
        <v>467</v>
      </c>
      <c r="O26" s="7"/>
      <c r="P26" s="2"/>
      <c r="Q26" s="2"/>
      <c r="R26" s="2"/>
      <c r="S26" s="2"/>
      <c r="T26" s="7">
        <f>LARGE(D26:S26,1)+LARGE(D26:S26,2)+LARGE(D26:S26,3)+LARGE(D26:S26,4)</f>
        <v>1477</v>
      </c>
    </row>
    <row r="27">
      <c r="A27" s="2" t="s">
        <v>229</v>
      </c>
      <c r="B27" s="2">
        <v>2004</v>
      </c>
      <c r="C27" s="2" t="s">
        <v>150</v>
      </c>
      <c r="D27" s="2"/>
      <c r="E27" s="2"/>
      <c r="F27" s="2"/>
      <c r="G27" s="2"/>
      <c r="H27" s="2"/>
      <c r="I27" s="2"/>
      <c r="J27" s="2"/>
      <c r="K27" s="2">
        <v>249</v>
      </c>
      <c r="L27" s="2">
        <v>295</v>
      </c>
      <c r="M27" s="2">
        <v>262</v>
      </c>
      <c r="N27" s="2">
        <v>547</v>
      </c>
      <c r="O27" s="7">
        <v>171</v>
      </c>
      <c r="P27" s="2"/>
      <c r="Q27" s="2"/>
      <c r="R27" s="2"/>
      <c r="S27" s="2"/>
      <c r="T27" s="7">
        <f>LARGE(D27:S27,1)+LARGE(D27:S27,2)+LARGE(D27:S27,3)+LARGE(D27:S27,4)</f>
        <v>1353</v>
      </c>
    </row>
    <row r="28">
      <c r="A28" s="2" t="s">
        <v>260</v>
      </c>
      <c r="B28" s="2">
        <v>2004</v>
      </c>
      <c r="C28" s="2" t="s">
        <v>138</v>
      </c>
      <c r="D28" s="2"/>
      <c r="E28" s="2"/>
      <c r="F28" s="2"/>
      <c r="G28" s="2"/>
      <c r="H28" s="2"/>
      <c r="I28" s="2"/>
      <c r="J28" s="2"/>
      <c r="K28" s="2">
        <v>403</v>
      </c>
      <c r="L28" s="2">
        <v>615</v>
      </c>
      <c r="M28" s="2">
        <v>140</v>
      </c>
      <c r="N28" s="2">
        <v>137</v>
      </c>
      <c r="O28" s="7">
        <v>26</v>
      </c>
      <c r="P28" s="2"/>
      <c r="Q28" s="2"/>
      <c r="R28" s="2"/>
      <c r="S28" s="2"/>
      <c r="T28" s="7">
        <f>LARGE(D28:S28,1)+LARGE(D28:S28,2)+LARGE(D28:S28,3)+LARGE(D28:S28,4)</f>
        <v>1295</v>
      </c>
    </row>
    <row r="29">
      <c r="A29" s="2" t="s">
        <v>303</v>
      </c>
      <c r="B29" s="2">
        <v>2003</v>
      </c>
      <c r="C29" s="2" t="s">
        <v>181</v>
      </c>
      <c r="D29" s="2"/>
      <c r="E29" s="2"/>
      <c r="F29" s="2"/>
      <c r="G29" s="2"/>
      <c r="H29" s="2"/>
      <c r="I29" s="2"/>
      <c r="J29" s="2"/>
      <c r="K29" s="2">
        <v>837</v>
      </c>
      <c r="L29" s="2">
        <v>1</v>
      </c>
      <c r="M29" s="2">
        <v>312</v>
      </c>
      <c r="N29" s="2">
        <v>1</v>
      </c>
      <c r="O29" s="7"/>
      <c r="P29" s="2"/>
      <c r="Q29" s="2"/>
      <c r="R29" s="2"/>
      <c r="S29" s="2"/>
      <c r="T29" s="7">
        <f>LARGE(D29:S29,1)+LARGE(D29:S29,2)+LARGE(D29:S29,3)+LARGE(D29:S29,4)</f>
        <v>1151</v>
      </c>
    </row>
    <row r="30">
      <c r="A30" s="2" t="s">
        <v>262</v>
      </c>
      <c r="B30" s="2">
        <v>2004</v>
      </c>
      <c r="C30" s="2" t="s">
        <v>29</v>
      </c>
      <c r="D30" s="2"/>
      <c r="E30" s="2"/>
      <c r="F30" s="2"/>
      <c r="G30" s="2"/>
      <c r="H30" s="2"/>
      <c r="I30" s="2"/>
      <c r="J30" s="2"/>
      <c r="K30" s="2">
        <v>284</v>
      </c>
      <c r="L30" s="2">
        <v>1</v>
      </c>
      <c r="M30" s="2">
        <v>252</v>
      </c>
      <c r="N30" s="2">
        <v>598</v>
      </c>
      <c r="O30" s="7"/>
      <c r="P30" s="2"/>
      <c r="Q30" s="2"/>
      <c r="R30" s="2"/>
      <c r="S30" s="2"/>
      <c r="T30" s="7">
        <f>LARGE(D30:S30,1)+LARGE(D30:S30,2)+LARGE(D30:S30,3)+LARGE(D30:S30,4)</f>
        <v>1135</v>
      </c>
    </row>
    <row r="31">
      <c r="A31" s="2" t="s">
        <v>289</v>
      </c>
      <c r="B31" s="2">
        <v>2003</v>
      </c>
      <c r="C31" s="2" t="s">
        <v>257</v>
      </c>
      <c r="D31" s="2"/>
      <c r="E31" s="2"/>
      <c r="F31" s="2"/>
      <c r="G31" s="2"/>
      <c r="H31" s="2"/>
      <c r="I31" s="2"/>
      <c r="J31" s="2"/>
      <c r="K31" s="2">
        <v>231</v>
      </c>
      <c r="L31" s="2">
        <v>331</v>
      </c>
      <c r="M31" s="2">
        <v>289</v>
      </c>
      <c r="N31" s="2">
        <v>103</v>
      </c>
      <c r="O31" s="7">
        <v>283</v>
      </c>
      <c r="P31" s="2"/>
      <c r="Q31" s="2"/>
      <c r="R31" s="2"/>
      <c r="S31" s="2"/>
      <c r="T31" s="7">
        <f>LARGE(D31:S31,1)+LARGE(D31:S31,2)+LARGE(D31:S31,3)+LARGE(D31:S31,4)</f>
        <v>1134</v>
      </c>
    </row>
    <row r="32">
      <c r="A32" s="2" t="s">
        <v>232</v>
      </c>
      <c r="B32" s="2">
        <v>2003</v>
      </c>
      <c r="C32" s="2" t="s">
        <v>134</v>
      </c>
      <c r="D32" s="2"/>
      <c r="E32" s="2"/>
      <c r="F32" s="2"/>
      <c r="G32" s="2"/>
      <c r="H32" s="2"/>
      <c r="I32" s="2"/>
      <c r="J32" s="2"/>
      <c r="K32" s="2">
        <v>330</v>
      </c>
      <c r="L32" s="2">
        <v>1</v>
      </c>
      <c r="M32" s="2">
        <v>505</v>
      </c>
      <c r="N32" s="2">
        <v>61</v>
      </c>
      <c r="O32" s="7"/>
      <c r="P32" s="2"/>
      <c r="Q32" s="2"/>
      <c r="R32" s="2"/>
      <c r="S32" s="2"/>
      <c r="T32" s="7">
        <f>LARGE(D32:S32,1)+LARGE(D32:S32,2)+LARGE(D32:S32,3)+LARGE(D32:S32,4)</f>
        <v>897</v>
      </c>
    </row>
    <row r="33">
      <c r="A33" s="2" t="s">
        <v>288</v>
      </c>
      <c r="B33" s="2">
        <v>2004</v>
      </c>
      <c r="C33" s="2" t="s">
        <v>138</v>
      </c>
      <c r="D33" s="2"/>
      <c r="E33" s="2"/>
      <c r="F33" s="2"/>
      <c r="G33" s="2"/>
      <c r="H33" s="2"/>
      <c r="I33" s="2"/>
      <c r="J33" s="2"/>
      <c r="K33" s="2">
        <v>214</v>
      </c>
      <c r="L33" s="2">
        <v>1</v>
      </c>
      <c r="M33" s="2">
        <v>272</v>
      </c>
      <c r="N33" s="2">
        <v>84</v>
      </c>
      <c r="O33" s="7"/>
      <c r="P33" s="2"/>
      <c r="Q33" s="2"/>
      <c r="R33" s="2"/>
      <c r="S33" s="2"/>
      <c r="T33" s="7">
        <f>LARGE(D33:S33,1)+LARGE(D33:S33,2)+LARGE(D33:S33,3)+LARGE(D33:S33,4)</f>
        <v>571</v>
      </c>
    </row>
    <row r="34">
      <c r="A34" s="2" t="s">
        <v>243</v>
      </c>
      <c r="B34" s="2">
        <v>2004</v>
      </c>
      <c r="C34" s="2" t="s">
        <v>181</v>
      </c>
      <c r="D34" s="2"/>
      <c r="E34" s="2"/>
      <c r="F34" s="2"/>
      <c r="G34" s="2"/>
      <c r="H34" s="2"/>
      <c r="I34" s="2"/>
      <c r="J34" s="2"/>
      <c r="K34" s="2">
        <v>148</v>
      </c>
      <c r="L34" s="2">
        <v>1</v>
      </c>
      <c r="M34" s="2">
        <v>80</v>
      </c>
      <c r="N34" s="2">
        <v>82</v>
      </c>
      <c r="O34" s="7"/>
      <c r="P34" s="2"/>
      <c r="Q34" s="2"/>
      <c r="R34" s="2"/>
      <c r="S34" s="2"/>
      <c r="T34" s="7">
        <f>LARGE(D34:S34,1)+LARGE(D34:S34,2)+LARGE(D34:S34,3)+LARGE(D34:S34,4)</f>
        <v>311</v>
      </c>
    </row>
    <row r="35">
      <c r="A35" s="2" t="s">
        <v>287</v>
      </c>
      <c r="B35" s="2">
        <v>2004</v>
      </c>
      <c r="C35" s="2" t="s">
        <v>138</v>
      </c>
      <c r="D35" s="2"/>
      <c r="E35" s="2"/>
      <c r="F35" s="2"/>
      <c r="G35" s="2"/>
      <c r="H35" s="2"/>
      <c r="I35" s="2"/>
      <c r="J35" s="2"/>
      <c r="K35" s="2">
        <v>1</v>
      </c>
      <c r="L35" s="2">
        <v>1</v>
      </c>
      <c r="M35" s="2">
        <v>1</v>
      </c>
      <c r="N35" s="2">
        <v>1</v>
      </c>
      <c r="O35" s="7"/>
      <c r="P35" s="2"/>
      <c r="Q35" s="2"/>
      <c r="R35" s="2"/>
      <c r="S35" s="2"/>
      <c r="T35" s="7">
        <f>LARGE(D35:S35,1)+LARGE(D35:S35,2)+LARGE(D35:S35,3)+LARGE(D35:S35,4)</f>
        <v>4</v>
      </c>
    </row>
    <row r="36">
      <c r="A36" s="2" t="s">
        <v>269</v>
      </c>
      <c r="B36" s="2">
        <v>2003</v>
      </c>
      <c r="C36" s="2" t="s">
        <v>181</v>
      </c>
      <c r="D36" s="2"/>
      <c r="E36" s="2"/>
      <c r="F36" s="2"/>
      <c r="G36" s="2"/>
      <c r="H36" s="2"/>
      <c r="I36" s="2"/>
      <c r="J36" s="2"/>
      <c r="K36" s="2">
        <v>875</v>
      </c>
      <c r="L36" s="2">
        <v>762</v>
      </c>
      <c r="M36" s="2"/>
      <c r="N36" s="2">
        <v>842</v>
      </c>
      <c r="O36" s="7"/>
      <c r="P36" s="2"/>
      <c r="Q36" s="2"/>
      <c r="R36" s="2"/>
      <c r="S36" s="2"/>
      <c r="T36" s="7" t="e">
        <f>LARGE(D36:S36,1)+LARGE(D36:S36,2)+LARGE(D36:S36,3)+LARGE(D36:S36,4)</f>
        <v>#NUM!</v>
      </c>
    </row>
    <row r="37">
      <c r="A37" s="2" t="s">
        <v>272</v>
      </c>
      <c r="B37" s="2">
        <v>2003</v>
      </c>
      <c r="C37" s="2" t="s">
        <v>21</v>
      </c>
      <c r="D37" s="2"/>
      <c r="E37" s="2"/>
      <c r="F37" s="2"/>
      <c r="G37" s="2"/>
      <c r="H37" s="2"/>
      <c r="I37" s="2"/>
      <c r="J37" s="2"/>
      <c r="K37" s="2">
        <v>579</v>
      </c>
      <c r="L37" s="2">
        <v>650</v>
      </c>
      <c r="M37" s="2">
        <v>379</v>
      </c>
      <c r="N37" s="2"/>
      <c r="O37" s="7">
        <v>413</v>
      </c>
      <c r="P37" s="2"/>
      <c r="Q37" s="2"/>
      <c r="R37" s="2"/>
      <c r="S37" s="2"/>
      <c r="T37" s="7">
        <f>LARGE(D37:S37,1)+LARGE(D37:S37,2)+LARGE(D37:S37,3)+LARGE(D37:S37,4)</f>
        <v>2021</v>
      </c>
    </row>
    <row r="38">
      <c r="A38" s="2" t="s">
        <v>256</v>
      </c>
      <c r="B38" s="2">
        <v>2002</v>
      </c>
      <c r="C38" s="2" t="s">
        <v>257</v>
      </c>
      <c r="D38" s="2"/>
      <c r="E38" s="2"/>
      <c r="F38" s="2"/>
      <c r="G38" s="2"/>
      <c r="H38" s="2"/>
      <c r="I38" s="2"/>
      <c r="J38" s="2"/>
      <c r="K38" s="2">
        <v>667</v>
      </c>
      <c r="L38" s="2">
        <v>520</v>
      </c>
      <c r="M38" s="2"/>
      <c r="N38" s="2"/>
      <c r="O38" s="7"/>
      <c r="P38" s="2"/>
      <c r="Q38" s="2"/>
      <c r="R38" s="2"/>
      <c r="S38" s="2"/>
      <c r="T38" s="7" t="e">
        <f>LARGE(D38:S38,1)+LARGE(D38:S38,2)+LARGE(D38:S38,3)+LARGE(D38:S38,4)</f>
        <v>#NUM!</v>
      </c>
    </row>
    <row r="39">
      <c r="A39" s="2" t="s">
        <v>265</v>
      </c>
      <c r="B39" s="2">
        <v>2003</v>
      </c>
      <c r="C39" s="2" t="s">
        <v>138</v>
      </c>
      <c r="D39" s="2"/>
      <c r="E39" s="2"/>
      <c r="F39" s="2"/>
      <c r="G39" s="2"/>
      <c r="H39" s="2"/>
      <c r="I39" s="2"/>
      <c r="J39" s="2"/>
      <c r="K39" s="2">
        <v>544</v>
      </c>
      <c r="L39" s="2">
        <v>626</v>
      </c>
      <c r="M39" s="2">
        <v>469</v>
      </c>
      <c r="N39" s="2"/>
      <c r="O39" s="7">
        <v>536</v>
      </c>
      <c r="P39" s="2"/>
      <c r="Q39" s="2"/>
      <c r="R39" s="2"/>
      <c r="S39" s="2"/>
      <c r="T39" s="7">
        <f>LARGE(D39:S39,1)+LARGE(D39:S39,2)+LARGE(D39:S39,3)+LARGE(D39:S39,4)</f>
        <v>2175</v>
      </c>
    </row>
    <row r="40">
      <c r="A40" s="2" t="s">
        <v>263</v>
      </c>
      <c r="B40" s="2">
        <v>2002</v>
      </c>
      <c r="C40" s="2" t="s">
        <v>21</v>
      </c>
      <c r="D40" s="2"/>
      <c r="E40" s="2"/>
      <c r="F40" s="2"/>
      <c r="G40" s="2"/>
      <c r="H40" s="2"/>
      <c r="I40" s="2"/>
      <c r="J40" s="2"/>
      <c r="K40" s="2">
        <v>600</v>
      </c>
      <c r="L40" s="2">
        <v>485</v>
      </c>
      <c r="M40" s="2"/>
      <c r="N40" s="2">
        <v>327</v>
      </c>
      <c r="O40" s="7">
        <v>505</v>
      </c>
      <c r="P40" s="2"/>
      <c r="Q40" s="2"/>
      <c r="R40" s="2"/>
      <c r="S40" s="2"/>
      <c r="T40" s="7">
        <f>LARGE(D40:S40,1)+LARGE(D40:S40,2)+LARGE(D40:S40,3)+LARGE(D40:S40,4)</f>
        <v>1917</v>
      </c>
    </row>
    <row r="41">
      <c r="A41" s="2" t="s">
        <v>231</v>
      </c>
      <c r="B41" s="2">
        <v>2003</v>
      </c>
      <c r="C41" s="2" t="s">
        <v>157</v>
      </c>
      <c r="D41" s="2"/>
      <c r="E41" s="2"/>
      <c r="F41" s="2"/>
      <c r="G41" s="2"/>
      <c r="H41" s="2"/>
      <c r="I41" s="2"/>
      <c r="J41" s="2"/>
      <c r="K41" s="2">
        <v>417</v>
      </c>
      <c r="L41" s="2">
        <v>589</v>
      </c>
      <c r="M41" s="2">
        <v>350</v>
      </c>
      <c r="N41" s="2"/>
      <c r="O41" s="7"/>
      <c r="P41" s="2"/>
      <c r="Q41" s="2"/>
      <c r="R41" s="2"/>
      <c r="S41" s="2"/>
      <c r="T41" s="7" t="e">
        <f>LARGE(D41:S41,1)+LARGE(D41:S41,2)+LARGE(D41:S41,3)+LARGE(D41:S41,4)</f>
        <v>#NUM!</v>
      </c>
    </row>
    <row r="42">
      <c r="A42" s="2" t="s">
        <v>250</v>
      </c>
      <c r="B42" s="2">
        <v>2003</v>
      </c>
      <c r="C42" s="2" t="s">
        <v>25</v>
      </c>
      <c r="D42" s="2"/>
      <c r="E42" s="2"/>
      <c r="F42" s="2"/>
      <c r="G42" s="2"/>
      <c r="H42" s="2"/>
      <c r="I42" s="2"/>
      <c r="J42" s="2"/>
      <c r="K42" s="2">
        <v>409</v>
      </c>
      <c r="L42" s="2">
        <v>572</v>
      </c>
      <c r="M42" s="2"/>
      <c r="N42" s="2">
        <v>674</v>
      </c>
      <c r="O42" s="7"/>
      <c r="P42" s="2"/>
      <c r="Q42" s="2"/>
      <c r="R42" s="2"/>
      <c r="S42" s="2"/>
      <c r="T42" s="7" t="e">
        <f>LARGE(D42:S42,1)+LARGE(D42:S42,2)+LARGE(D42:S42,3)+LARGE(D42:S42,4)</f>
        <v>#NUM!</v>
      </c>
    </row>
    <row r="43">
      <c r="A43" s="2" t="s">
        <v>235</v>
      </c>
      <c r="B43" s="2">
        <v>2003</v>
      </c>
      <c r="C43" s="2" t="s">
        <v>86</v>
      </c>
      <c r="D43" s="2"/>
      <c r="E43" s="2"/>
      <c r="F43" s="2"/>
      <c r="G43" s="2"/>
      <c r="H43" s="2"/>
      <c r="I43" s="2"/>
      <c r="J43" s="2"/>
      <c r="K43" s="2">
        <v>422</v>
      </c>
      <c r="L43" s="2">
        <v>529</v>
      </c>
      <c r="M43" s="2">
        <v>246</v>
      </c>
      <c r="N43" s="2"/>
      <c r="O43" s="7"/>
      <c r="P43" s="2"/>
      <c r="Q43" s="2"/>
      <c r="R43" s="2"/>
      <c r="S43" s="2"/>
      <c r="T43" s="7" t="e">
        <f>LARGE(D43:S43,1)+LARGE(D43:S43,2)+LARGE(D43:S43,3)+LARGE(D43:S43,4)</f>
        <v>#NUM!</v>
      </c>
    </row>
    <row r="44">
      <c r="A44" s="2" t="s">
        <v>251</v>
      </c>
      <c r="B44" s="2">
        <v>2004</v>
      </c>
      <c r="C44" s="2" t="s">
        <v>29</v>
      </c>
      <c r="D44" s="2"/>
      <c r="E44" s="2"/>
      <c r="F44" s="2"/>
      <c r="G44" s="2"/>
      <c r="H44" s="2"/>
      <c r="I44" s="2"/>
      <c r="J44" s="2"/>
      <c r="K44" s="2">
        <v>480</v>
      </c>
      <c r="L44" s="2">
        <v>399</v>
      </c>
      <c r="M44" s="2"/>
      <c r="N44" s="2"/>
      <c r="O44" s="7">
        <v>1</v>
      </c>
      <c r="P44" s="2"/>
      <c r="Q44" s="2"/>
      <c r="R44" s="2"/>
      <c r="S44" s="2"/>
      <c r="T44" s="7" t="e">
        <f>LARGE(D44:S44,1)+LARGE(D44:S44,2)+LARGE(D44:S44,3)+LARGE(D44:S44,4)</f>
        <v>#NUM!</v>
      </c>
    </row>
    <row r="45">
      <c r="A45" s="2" t="s">
        <v>280</v>
      </c>
      <c r="B45" s="2">
        <v>2003</v>
      </c>
      <c r="C45" s="2" t="s">
        <v>88</v>
      </c>
      <c r="D45" s="2"/>
      <c r="E45" s="2"/>
      <c r="F45" s="2"/>
      <c r="G45" s="2"/>
      <c r="H45" s="2"/>
      <c r="I45" s="2"/>
      <c r="J45" s="2"/>
      <c r="K45" s="2">
        <v>564</v>
      </c>
      <c r="L45" s="2">
        <v>304</v>
      </c>
      <c r="M45" s="2"/>
      <c r="N45" s="2"/>
      <c r="O45" s="7">
        <v>335</v>
      </c>
      <c r="P45" s="2"/>
      <c r="Q45" s="2"/>
      <c r="R45" s="2"/>
      <c r="S45" s="2"/>
      <c r="T45" s="7" t="e">
        <f>LARGE(D45:S45,1)+LARGE(D45:S45,2)+LARGE(D45:S45,3)+LARGE(D45:S45,4)</f>
        <v>#NUM!</v>
      </c>
    </row>
    <row r="46">
      <c r="A46" s="2" t="s">
        <v>273</v>
      </c>
      <c r="B46" s="2">
        <v>2003</v>
      </c>
      <c r="C46" s="2" t="s">
        <v>40</v>
      </c>
      <c r="D46" s="2"/>
      <c r="E46" s="2"/>
      <c r="F46" s="2"/>
      <c r="G46" s="2"/>
      <c r="H46" s="2"/>
      <c r="I46" s="2"/>
      <c r="J46" s="2"/>
      <c r="K46" s="2">
        <v>0</v>
      </c>
      <c r="L46" s="2">
        <v>762</v>
      </c>
      <c r="M46" s="2"/>
      <c r="N46" s="2"/>
      <c r="O46" s="7"/>
      <c r="P46" s="2"/>
      <c r="Q46" s="2"/>
      <c r="R46" s="2"/>
      <c r="S46" s="2"/>
      <c r="T46" s="7" t="e">
        <f>LARGE(D46:S46,1)+LARGE(D46:S46,2)+LARGE(D46:S46,3)+LARGE(D46:S46,4)</f>
        <v>#NUM!</v>
      </c>
    </row>
    <row r="47">
      <c r="A47" s="2" t="s">
        <v>285</v>
      </c>
      <c r="B47" s="2">
        <v>2004</v>
      </c>
      <c r="C47" s="2" t="s">
        <v>138</v>
      </c>
      <c r="D47" s="2"/>
      <c r="E47" s="2"/>
      <c r="F47" s="2"/>
      <c r="G47" s="2"/>
      <c r="H47" s="2"/>
      <c r="I47" s="2"/>
      <c r="J47" s="2"/>
      <c r="K47" s="2">
        <v>354</v>
      </c>
      <c r="L47" s="2">
        <v>341</v>
      </c>
      <c r="M47" s="2">
        <v>500</v>
      </c>
      <c r="N47" s="2"/>
      <c r="O47" s="7">
        <v>3</v>
      </c>
      <c r="P47" s="2"/>
      <c r="Q47" s="2"/>
      <c r="R47" s="2"/>
      <c r="S47" s="2"/>
      <c r="T47" s="7">
        <f>LARGE(D47:S47,1)+LARGE(D47:S47,2)+LARGE(D47:S47,3)+LARGE(D47:S47,4)</f>
        <v>1198</v>
      </c>
    </row>
    <row r="48">
      <c r="A48" s="2" t="s">
        <v>291</v>
      </c>
      <c r="B48" s="2">
        <v>2004</v>
      </c>
      <c r="C48" s="2" t="s">
        <v>44</v>
      </c>
      <c r="D48" s="2"/>
      <c r="E48" s="2"/>
      <c r="F48" s="2"/>
      <c r="G48" s="2"/>
      <c r="H48" s="2"/>
      <c r="I48" s="2"/>
      <c r="J48" s="2"/>
      <c r="K48" s="2">
        <v>618</v>
      </c>
      <c r="L48" s="2"/>
      <c r="M48" s="2">
        <v>585</v>
      </c>
      <c r="N48" s="2">
        <v>701</v>
      </c>
      <c r="O48" s="7">
        <v>468</v>
      </c>
      <c r="P48" s="2"/>
      <c r="Q48" s="2"/>
      <c r="R48" s="2"/>
      <c r="S48" s="2"/>
      <c r="T48" s="7">
        <f>LARGE(D48:S48,1)+LARGE(D48:S48,2)+LARGE(D48:S48,3)+LARGE(D48:S48,4)</f>
        <v>2372</v>
      </c>
    </row>
    <row r="49">
      <c r="A49" s="2" t="s">
        <v>268</v>
      </c>
      <c r="B49" s="2">
        <v>2004</v>
      </c>
      <c r="C49" s="2" t="s">
        <v>255</v>
      </c>
      <c r="D49" s="2"/>
      <c r="E49" s="2"/>
      <c r="F49" s="2"/>
      <c r="G49" s="2"/>
      <c r="H49" s="2"/>
      <c r="I49" s="2"/>
      <c r="J49" s="2"/>
      <c r="K49" s="2">
        <v>227</v>
      </c>
      <c r="L49" s="2">
        <v>321</v>
      </c>
      <c r="M49" s="2"/>
      <c r="N49" s="2"/>
      <c r="O49" s="7">
        <v>1</v>
      </c>
      <c r="P49" s="2"/>
      <c r="Q49" s="2"/>
      <c r="R49" s="2"/>
      <c r="S49" s="2"/>
      <c r="T49" s="7" t="e">
        <f>LARGE(D49:S49,1)+LARGE(D49:S49,2)+LARGE(D49:S49,3)+LARGE(D49:S49,4)</f>
        <v>#NUM!</v>
      </c>
    </row>
    <row r="50">
      <c r="A50" s="2" t="s">
        <v>247</v>
      </c>
      <c r="B50" s="2">
        <v>2002</v>
      </c>
      <c r="C50" s="2" t="s">
        <v>86</v>
      </c>
      <c r="D50" s="2"/>
      <c r="E50" s="2"/>
      <c r="F50" s="2"/>
      <c r="G50" s="2"/>
      <c r="H50" s="2"/>
      <c r="I50" s="2"/>
      <c r="J50" s="2"/>
      <c r="K50" s="2">
        <v>496</v>
      </c>
      <c r="L50" s="2">
        <v>0</v>
      </c>
      <c r="M50" s="2">
        <v>97</v>
      </c>
      <c r="N50" s="2"/>
      <c r="O50" s="7"/>
      <c r="P50" s="2"/>
      <c r="Q50" s="2"/>
      <c r="R50" s="2"/>
      <c r="S50" s="2"/>
      <c r="T50" s="7" t="e">
        <f>LARGE(D50:S50,1)+LARGE(D50:S50,2)+LARGE(D50:S50,3)+LARGE(D50:S50,4)</f>
        <v>#NUM!</v>
      </c>
    </row>
    <row r="51">
      <c r="A51" s="2" t="s">
        <v>295</v>
      </c>
      <c r="B51" s="2">
        <v>2004</v>
      </c>
      <c r="C51" s="2" t="s">
        <v>29</v>
      </c>
      <c r="D51" s="2"/>
      <c r="E51" s="2"/>
      <c r="F51" s="2"/>
      <c r="G51" s="2"/>
      <c r="H51" s="2"/>
      <c r="I51" s="2"/>
      <c r="J51" s="2"/>
      <c r="K51" s="2">
        <v>493</v>
      </c>
      <c r="L51" s="2"/>
      <c r="M51" s="2"/>
      <c r="N51" s="2">
        <v>502</v>
      </c>
      <c r="O51" s="7">
        <v>1</v>
      </c>
      <c r="P51" s="2"/>
      <c r="Q51" s="2"/>
      <c r="R51" s="2"/>
      <c r="S51" s="2"/>
      <c r="T51" s="7" t="e">
        <f>LARGE(D51:S51,1)+LARGE(D51:S51,2)+LARGE(D51:S51,3)+LARGE(D51:S51,4)</f>
        <v>#NUM!</v>
      </c>
    </row>
    <row r="52">
      <c r="A52" s="2" t="s">
        <v>261</v>
      </c>
      <c r="B52" s="2">
        <v>2002</v>
      </c>
      <c r="C52" s="2" t="s">
        <v>54</v>
      </c>
      <c r="D52" s="2"/>
      <c r="E52" s="2"/>
      <c r="F52" s="2"/>
      <c r="G52" s="2"/>
      <c r="H52" s="2"/>
      <c r="I52" s="2"/>
      <c r="J52" s="2"/>
      <c r="K52" s="2">
        <v>414</v>
      </c>
      <c r="L52" s="2">
        <v>43</v>
      </c>
      <c r="M52" s="2"/>
      <c r="N52" s="2"/>
      <c r="O52" s="7"/>
      <c r="P52" s="2"/>
      <c r="Q52" s="2"/>
      <c r="R52" s="2"/>
      <c r="S52" s="2"/>
      <c r="T52" s="7" t="e">
        <f>LARGE(D52:S52,1)+LARGE(D52:S52,2)+LARGE(D52:S52,3)+LARGE(D52:S52,4)</f>
        <v>#NUM!</v>
      </c>
    </row>
    <row r="53">
      <c r="A53" s="2" t="s">
        <v>278</v>
      </c>
      <c r="B53" s="2">
        <v>2003</v>
      </c>
      <c r="C53" s="2" t="s">
        <v>138</v>
      </c>
      <c r="D53" s="2"/>
      <c r="E53" s="2"/>
      <c r="F53" s="2"/>
      <c r="G53" s="2"/>
      <c r="H53" s="2"/>
      <c r="I53" s="2"/>
      <c r="J53" s="2"/>
      <c r="K53" s="2">
        <v>303</v>
      </c>
      <c r="L53" s="2">
        <v>1</v>
      </c>
      <c r="M53" s="2"/>
      <c r="N53" s="2">
        <v>135</v>
      </c>
      <c r="O53" s="7">
        <v>133</v>
      </c>
      <c r="P53" s="2"/>
      <c r="Q53" s="2"/>
      <c r="R53" s="2"/>
      <c r="S53" s="2"/>
      <c r="T53" s="7">
        <f>LARGE(D53:S53,1)+LARGE(D53:S53,2)+LARGE(D53:S53,3)+LARGE(D53:S53,4)</f>
        <v>572</v>
      </c>
    </row>
    <row r="54">
      <c r="A54" s="2" t="s">
        <v>245</v>
      </c>
      <c r="B54" s="2">
        <v>2003</v>
      </c>
      <c r="C54" s="2" t="s">
        <v>25</v>
      </c>
      <c r="D54" s="2"/>
      <c r="E54" s="2"/>
      <c r="F54" s="2"/>
      <c r="G54" s="2"/>
      <c r="H54" s="2"/>
      <c r="I54" s="2"/>
      <c r="J54" s="2"/>
      <c r="K54" s="2">
        <v>51</v>
      </c>
      <c r="L54" s="2">
        <v>239</v>
      </c>
      <c r="M54" s="2"/>
      <c r="N54" s="2">
        <v>286</v>
      </c>
      <c r="O54" s="7"/>
      <c r="P54" s="2"/>
      <c r="Q54" s="2"/>
      <c r="R54" s="2"/>
      <c r="S54" s="2"/>
      <c r="T54" s="7" t="e">
        <f>LARGE(D54:S54,1)+LARGE(D54:S54,2)+LARGE(D54:S54,3)+LARGE(D54:S54,4)</f>
        <v>#NUM!</v>
      </c>
    </row>
    <row r="55">
      <c r="A55" s="2" t="s">
        <v>286</v>
      </c>
      <c r="B55" s="2">
        <v>2002</v>
      </c>
      <c r="C55" s="2" t="s">
        <v>54</v>
      </c>
      <c r="D55" s="2"/>
      <c r="E55" s="2"/>
      <c r="F55" s="2"/>
      <c r="G55" s="2"/>
      <c r="H55" s="2"/>
      <c r="I55" s="2"/>
      <c r="J55" s="2"/>
      <c r="K55" s="2">
        <v>278</v>
      </c>
      <c r="L55" s="2"/>
      <c r="M55" s="2"/>
      <c r="N55" s="2"/>
      <c r="O55" s="7"/>
      <c r="P55" s="2"/>
      <c r="Q55" s="2"/>
      <c r="R55" s="2"/>
      <c r="S55" s="2"/>
      <c r="T55" s="7" t="e">
        <f>LARGE(D55:S55,1)+LARGE(D55:S55,2)+LARGE(D55:S55,3)+LARGE(D55:S55,4)</f>
        <v>#NUM!</v>
      </c>
    </row>
    <row r="56">
      <c r="A56" s="2" t="s">
        <v>282</v>
      </c>
      <c r="B56" s="2">
        <v>2003</v>
      </c>
      <c r="C56" s="2" t="s">
        <v>88</v>
      </c>
      <c r="D56" s="2"/>
      <c r="E56" s="2"/>
      <c r="F56" s="2"/>
      <c r="G56" s="2"/>
      <c r="H56" s="2"/>
      <c r="I56" s="2"/>
      <c r="J56" s="2"/>
      <c r="K56" s="2">
        <v>256</v>
      </c>
      <c r="L56" s="2"/>
      <c r="M56" s="2"/>
      <c r="N56" s="2"/>
      <c r="O56" s="7"/>
      <c r="P56" s="2"/>
      <c r="Q56" s="2"/>
      <c r="R56" s="2"/>
      <c r="S56" s="2"/>
      <c r="T56" s="7" t="e">
        <f>LARGE(D56:S56,1)+LARGE(D56:S56,2)+LARGE(D56:S56,3)+LARGE(D56:S56,4)</f>
        <v>#NUM!</v>
      </c>
    </row>
    <row r="57">
      <c r="A57" s="2" t="s">
        <v>271</v>
      </c>
      <c r="B57" s="2">
        <v>2002</v>
      </c>
      <c r="C57" s="2" t="s">
        <v>153</v>
      </c>
      <c r="D57" s="2"/>
      <c r="E57" s="2"/>
      <c r="F57" s="2"/>
      <c r="G57" s="2"/>
      <c r="H57" s="2"/>
      <c r="I57" s="2"/>
      <c r="J57" s="2"/>
      <c r="K57" s="2">
        <v>1</v>
      </c>
      <c r="L57" s="2">
        <v>154</v>
      </c>
      <c r="M57" s="2"/>
      <c r="N57" s="2"/>
      <c r="O57" s="7">
        <v>1</v>
      </c>
      <c r="P57" s="2"/>
      <c r="Q57" s="2"/>
      <c r="R57" s="2"/>
      <c r="S57" s="2"/>
      <c r="T57" s="7" t="e">
        <f>LARGE(D57:S57,1)+LARGE(D57:S57,2)+LARGE(D57:S57,3)+LARGE(D57:S57,4)</f>
        <v>#NUM!</v>
      </c>
    </row>
    <row r="58">
      <c r="A58" s="2" t="s">
        <v>270</v>
      </c>
      <c r="B58" s="2">
        <v>2004</v>
      </c>
      <c r="C58" s="2" t="s">
        <v>159</v>
      </c>
      <c r="D58" s="2"/>
      <c r="E58" s="2"/>
      <c r="F58" s="2"/>
      <c r="G58" s="2"/>
      <c r="H58" s="2"/>
      <c r="I58" s="2"/>
      <c r="J58" s="2"/>
      <c r="K58" s="2">
        <v>104</v>
      </c>
      <c r="L58" s="2"/>
      <c r="M58" s="2"/>
      <c r="N58" s="2"/>
      <c r="O58" s="7"/>
      <c r="P58" s="2"/>
      <c r="Q58" s="2"/>
      <c r="R58" s="2"/>
      <c r="S58" s="2"/>
      <c r="T58" s="7" t="e">
        <f>LARGE(D58:S58,1)+LARGE(D58:S58,2)+LARGE(D58:S58,3)+LARGE(D58:S58,4)</f>
        <v>#NUM!</v>
      </c>
    </row>
    <row r="59">
      <c r="A59" s="2" t="s">
        <v>252</v>
      </c>
      <c r="B59" s="2">
        <v>2004</v>
      </c>
      <c r="C59" s="2" t="s">
        <v>138</v>
      </c>
      <c r="D59" s="2"/>
      <c r="E59" s="2"/>
      <c r="F59" s="2"/>
      <c r="G59" s="2"/>
      <c r="H59" s="2"/>
      <c r="I59" s="2"/>
      <c r="J59" s="2"/>
      <c r="K59" s="2">
        <v>37</v>
      </c>
      <c r="L59" s="2">
        <v>1</v>
      </c>
      <c r="M59" s="2"/>
      <c r="N59" s="2"/>
      <c r="O59" s="7"/>
      <c r="P59" s="2"/>
      <c r="Q59" s="2"/>
      <c r="R59" s="2"/>
      <c r="S59" s="2"/>
      <c r="T59" s="7" t="e">
        <f>LARGE(D59:S59,1)+LARGE(D59:S59,2)+LARGE(D59:S59,3)+LARGE(D59:S59,4)</f>
        <v>#NUM!</v>
      </c>
    </row>
    <row r="60">
      <c r="A60" s="2" t="s">
        <v>292</v>
      </c>
      <c r="B60" s="2">
        <v>2002</v>
      </c>
      <c r="C60" s="2" t="s">
        <v>54</v>
      </c>
      <c r="D60" s="2"/>
      <c r="E60" s="2"/>
      <c r="F60" s="2"/>
      <c r="G60" s="2"/>
      <c r="H60" s="2"/>
      <c r="I60" s="2"/>
      <c r="J60" s="2"/>
      <c r="K60" s="2">
        <v>1</v>
      </c>
      <c r="L60" s="2">
        <v>21</v>
      </c>
      <c r="M60" s="2"/>
      <c r="N60" s="2">
        <v>58</v>
      </c>
      <c r="O60" s="7">
        <v>1</v>
      </c>
      <c r="P60" s="2"/>
      <c r="Q60" s="2"/>
      <c r="R60" s="2"/>
      <c r="S60" s="2"/>
      <c r="T60" s="7">
        <f>LARGE(D60:S60,1)+LARGE(D60:S60,2)+LARGE(D60:S60,3)+LARGE(D60:S60,4)</f>
        <v>81</v>
      </c>
    </row>
    <row r="61">
      <c r="A61" s="2" t="s">
        <v>230</v>
      </c>
      <c r="B61" s="2">
        <v>2004</v>
      </c>
      <c r="C61" s="2" t="s">
        <v>54</v>
      </c>
      <c r="D61" s="2"/>
      <c r="E61" s="2"/>
      <c r="F61" s="2"/>
      <c r="G61" s="2"/>
      <c r="H61" s="2"/>
      <c r="I61" s="2"/>
      <c r="J61" s="2"/>
      <c r="K61" s="2">
        <v>1</v>
      </c>
      <c r="L61" s="2">
        <v>1</v>
      </c>
      <c r="M61" s="2"/>
      <c r="N61" s="2"/>
      <c r="O61" s="7"/>
      <c r="P61" s="2"/>
      <c r="Q61" s="2"/>
      <c r="R61" s="2"/>
      <c r="S61" s="2"/>
      <c r="T61" s="7" t="e">
        <f>LARGE(D61:S61,1)+LARGE(D61:S61,2)+LARGE(D61:S61,3)+LARGE(D61:S61,4)</f>
        <v>#NUM!</v>
      </c>
    </row>
    <row r="62">
      <c r="A62" s="2" t="s">
        <v>238</v>
      </c>
      <c r="B62" s="2">
        <v>2004</v>
      </c>
      <c r="C62" s="2" t="s">
        <v>164</v>
      </c>
      <c r="D62" s="2"/>
      <c r="E62" s="2"/>
      <c r="F62" s="2"/>
      <c r="G62" s="2"/>
      <c r="H62" s="2"/>
      <c r="I62" s="2"/>
      <c r="J62" s="2"/>
      <c r="K62" s="2">
        <v>1</v>
      </c>
      <c r="L62" s="2">
        <v>1</v>
      </c>
      <c r="M62" s="2">
        <v>118</v>
      </c>
      <c r="N62" s="2"/>
      <c r="O62" s="7">
        <v>1</v>
      </c>
      <c r="P62" s="2"/>
      <c r="Q62" s="2"/>
      <c r="R62" s="2"/>
      <c r="S62" s="2"/>
      <c r="T62" s="7">
        <f>LARGE(D62:S62,1)+LARGE(D62:S62,2)+LARGE(D62:S62,3)+LARGE(D62:S62,4)</f>
        <v>121</v>
      </c>
    </row>
    <row r="63">
      <c r="A63" s="2" t="s">
        <v>239</v>
      </c>
      <c r="B63" s="2">
        <v>2004</v>
      </c>
      <c r="C63" s="2" t="s">
        <v>164</v>
      </c>
      <c r="D63" s="2"/>
      <c r="E63" s="2"/>
      <c r="F63" s="2"/>
      <c r="G63" s="2"/>
      <c r="H63" s="2"/>
      <c r="I63" s="2"/>
      <c r="J63" s="2"/>
      <c r="K63" s="2">
        <v>1</v>
      </c>
      <c r="L63" s="2">
        <v>1</v>
      </c>
      <c r="M63" s="2"/>
      <c r="N63" s="2"/>
      <c r="O63" s="7"/>
      <c r="P63" s="2"/>
      <c r="Q63" s="2"/>
      <c r="R63" s="2"/>
      <c r="S63" s="2"/>
      <c r="T63" s="7" t="e">
        <f>LARGE(D63:S63,1)+LARGE(D63:S63,2)+LARGE(D63:S63,3)+LARGE(D63:S63,4)</f>
        <v>#NUM!</v>
      </c>
    </row>
    <row r="64">
      <c r="A64" s="2" t="s">
        <v>241</v>
      </c>
      <c r="B64" s="2">
        <v>2004</v>
      </c>
      <c r="C64" s="2" t="s">
        <v>131</v>
      </c>
      <c r="D64" s="2"/>
      <c r="E64" s="2"/>
      <c r="F64" s="2"/>
      <c r="G64" s="2"/>
      <c r="H64" s="2"/>
      <c r="I64" s="2"/>
      <c r="J64" s="2"/>
      <c r="K64" s="2">
        <v>1</v>
      </c>
      <c r="L64" s="2">
        <v>1</v>
      </c>
      <c r="M64" s="2">
        <v>342</v>
      </c>
      <c r="N64" s="2"/>
      <c r="O64" s="7"/>
      <c r="P64" s="2"/>
      <c r="Q64" s="2"/>
      <c r="R64" s="2"/>
      <c r="S64" s="2"/>
      <c r="T64" s="7" t="e">
        <f>LARGE(D64:S64,1)+LARGE(D64:S64,2)+LARGE(D64:S64,3)+LARGE(D64:S64,4)</f>
        <v>#NUM!</v>
      </c>
    </row>
    <row r="65">
      <c r="A65" s="2" t="s">
        <v>244</v>
      </c>
      <c r="B65" s="2">
        <v>2004</v>
      </c>
      <c r="C65" s="2" t="s">
        <v>25</v>
      </c>
      <c r="D65" s="2"/>
      <c r="E65" s="2"/>
      <c r="F65" s="2"/>
      <c r="G65" s="2"/>
      <c r="H65" s="2"/>
      <c r="I65" s="2"/>
      <c r="J65" s="2"/>
      <c r="K65" s="2">
        <v>1</v>
      </c>
      <c r="L65" s="2">
        <v>1</v>
      </c>
      <c r="M65" s="2">
        <v>410</v>
      </c>
      <c r="N65" s="2"/>
      <c r="O65" s="7"/>
      <c r="P65" s="2"/>
      <c r="Q65" s="2"/>
      <c r="R65" s="2"/>
      <c r="S65" s="2"/>
      <c r="T65" s="7" t="e">
        <f>LARGE(D65:S65,1)+LARGE(D65:S65,2)+LARGE(D65:S65,3)+LARGE(D65:S65,4)</f>
        <v>#NUM!</v>
      </c>
    </row>
    <row r="66">
      <c r="A66" s="2" t="s">
        <v>249</v>
      </c>
      <c r="B66" s="2">
        <v>2003</v>
      </c>
      <c r="C66" s="2" t="s">
        <v>131</v>
      </c>
      <c r="D66" s="2"/>
      <c r="E66" s="2"/>
      <c r="F66" s="2"/>
      <c r="G66" s="2"/>
      <c r="H66" s="2"/>
      <c r="I66" s="2"/>
      <c r="J66" s="2"/>
      <c r="K66" s="2">
        <v>1</v>
      </c>
      <c r="L66" s="2">
        <v>1</v>
      </c>
      <c r="M66" s="2"/>
      <c r="N66" s="2"/>
      <c r="O66" s="7">
        <v>1</v>
      </c>
      <c r="P66" s="2"/>
      <c r="Q66" s="2"/>
      <c r="R66" s="2"/>
      <c r="S66" s="2"/>
      <c r="T66" s="7" t="e">
        <f>LARGE(D66:S66,1)+LARGE(D66:S66,2)+LARGE(D66:S66,3)+LARGE(D66:S66,4)</f>
        <v>#NUM!</v>
      </c>
    </row>
    <row r="67">
      <c r="A67" s="2" t="s">
        <v>275</v>
      </c>
      <c r="B67" s="2">
        <v>2003</v>
      </c>
      <c r="C67" s="2" t="s">
        <v>153</v>
      </c>
      <c r="D67" s="2"/>
      <c r="E67" s="2"/>
      <c r="F67" s="2"/>
      <c r="G67" s="2"/>
      <c r="H67" s="2"/>
      <c r="I67" s="2"/>
      <c r="J67" s="2"/>
      <c r="K67" s="2">
        <v>1</v>
      </c>
      <c r="L67" s="2">
        <v>1</v>
      </c>
      <c r="M67" s="2">
        <v>68</v>
      </c>
      <c r="N67" s="2"/>
      <c r="O67" s="7">
        <v>148</v>
      </c>
      <c r="P67" s="2"/>
      <c r="Q67" s="2"/>
      <c r="R67" s="2"/>
      <c r="S67" s="2"/>
      <c r="T67" s="7">
        <f>LARGE(D67:S67,1)+LARGE(D67:S67,2)+LARGE(D67:S67,3)+LARGE(D67:S67,4)</f>
        <v>218</v>
      </c>
    </row>
    <row r="68">
      <c r="A68" s="2" t="s">
        <v>277</v>
      </c>
      <c r="B68" s="2">
        <v>2002</v>
      </c>
      <c r="C68" s="2" t="s">
        <v>81</v>
      </c>
      <c r="D68" s="2"/>
      <c r="E68" s="2"/>
      <c r="F68" s="2"/>
      <c r="G68" s="2"/>
      <c r="H68" s="2"/>
      <c r="I68" s="2"/>
      <c r="J68" s="2"/>
      <c r="K68" s="2">
        <v>1</v>
      </c>
      <c r="L68" s="2">
        <v>1</v>
      </c>
      <c r="M68" s="2"/>
      <c r="N68" s="2"/>
      <c r="O68" s="7">
        <v>1</v>
      </c>
      <c r="P68" s="2"/>
      <c r="Q68" s="2"/>
      <c r="R68" s="2"/>
      <c r="S68" s="2"/>
      <c r="T68" s="7" t="e">
        <f>LARGE(D68:S68,1)+LARGE(D68:S68,2)+LARGE(D68:S68,3)+LARGE(D68:S68,4)</f>
        <v>#NUM!</v>
      </c>
    </row>
    <row r="69">
      <c r="A69" s="2" t="s">
        <v>283</v>
      </c>
      <c r="B69" s="2">
        <v>2002</v>
      </c>
      <c r="C69" s="2" t="s">
        <v>36</v>
      </c>
      <c r="D69" s="2"/>
      <c r="E69" s="2"/>
      <c r="F69" s="2"/>
      <c r="G69" s="2"/>
      <c r="H69" s="2"/>
      <c r="I69" s="2"/>
      <c r="J69" s="2"/>
      <c r="K69" s="2">
        <v>1</v>
      </c>
      <c r="L69" s="2">
        <v>1</v>
      </c>
      <c r="M69" s="2"/>
      <c r="N69" s="2"/>
      <c r="O69" s="7">
        <v>88</v>
      </c>
      <c r="P69" s="2"/>
      <c r="Q69" s="2"/>
      <c r="R69" s="2"/>
      <c r="S69" s="2"/>
      <c r="T69" s="7" t="e">
        <f>LARGE(D69:S69,1)+LARGE(D69:S69,2)+LARGE(D69:S69,3)+LARGE(D69:S69,4)</f>
        <v>#NUM!</v>
      </c>
    </row>
    <row r="70">
      <c r="A70" s="2" t="s">
        <v>294</v>
      </c>
      <c r="B70" s="2">
        <v>2003</v>
      </c>
      <c r="C70" s="2" t="s">
        <v>131</v>
      </c>
      <c r="D70" s="2"/>
      <c r="E70" s="2"/>
      <c r="F70" s="2"/>
      <c r="G70" s="2"/>
      <c r="H70" s="2"/>
      <c r="I70" s="2"/>
      <c r="J70" s="2"/>
      <c r="K70" s="2">
        <v>1</v>
      </c>
      <c r="L70" s="2">
        <v>1</v>
      </c>
      <c r="M70" s="2"/>
      <c r="N70" s="2">
        <v>1</v>
      </c>
      <c r="O70" s="7"/>
      <c r="P70" s="2"/>
      <c r="Q70" s="2"/>
      <c r="R70" s="2"/>
      <c r="S70" s="2"/>
      <c r="T70" s="7" t="e">
        <f>LARGE(D70:S70,1)+LARGE(D70:S70,2)+LARGE(D70:S70,3)+LARGE(D70:S70,4)</f>
        <v>#NUM!</v>
      </c>
    </row>
    <row r="71">
      <c r="A71" s="2" t="s">
        <v>233</v>
      </c>
      <c r="B71" s="2">
        <v>2004</v>
      </c>
      <c r="C71" s="2" t="s">
        <v>153</v>
      </c>
      <c r="D71" s="2"/>
      <c r="E71" s="2"/>
      <c r="F71" s="2"/>
      <c r="G71" s="2"/>
      <c r="H71" s="2"/>
      <c r="I71" s="2"/>
      <c r="J71" s="2"/>
      <c r="K71" s="2">
        <v>1</v>
      </c>
      <c r="L71" s="2"/>
      <c r="M71" s="2"/>
      <c r="N71" s="2"/>
      <c r="O71" s="7">
        <v>1</v>
      </c>
      <c r="P71" s="2"/>
      <c r="Q71" s="2"/>
      <c r="R71" s="2"/>
      <c r="S71" s="2"/>
      <c r="T71" s="7" t="e">
        <f>LARGE(D71:S71,1)+LARGE(D71:S71,2)+LARGE(D71:S71,3)+LARGE(D71:S71,4)</f>
        <v>#NUM!</v>
      </c>
    </row>
    <row r="72">
      <c r="A72" s="2" t="s">
        <v>240</v>
      </c>
      <c r="B72" s="2">
        <v>2003</v>
      </c>
      <c r="C72" s="2" t="s">
        <v>36</v>
      </c>
      <c r="D72" s="2"/>
      <c r="E72" s="2"/>
      <c r="F72" s="2"/>
      <c r="G72" s="2"/>
      <c r="H72" s="2"/>
      <c r="I72" s="2"/>
      <c r="J72" s="2"/>
      <c r="K72" s="2">
        <v>1</v>
      </c>
      <c r="L72" s="2">
        <v>0</v>
      </c>
      <c r="M72" s="2"/>
      <c r="N72" s="2"/>
      <c r="O72" s="7"/>
      <c r="P72" s="2"/>
      <c r="Q72" s="2"/>
      <c r="R72" s="2"/>
      <c r="S72" s="2"/>
      <c r="T72" s="7" t="e">
        <f>LARGE(D72:S72,1)+LARGE(D72:S72,2)+LARGE(D72:S72,3)+LARGE(D72:S72,4)</f>
        <v>#NUM!</v>
      </c>
    </row>
    <row r="73">
      <c r="A73" s="2" t="s">
        <v>254</v>
      </c>
      <c r="B73" s="2">
        <v>2004</v>
      </c>
      <c r="C73" s="2" t="s">
        <v>255</v>
      </c>
      <c r="D73" s="2"/>
      <c r="E73" s="2"/>
      <c r="F73" s="2"/>
      <c r="G73" s="2"/>
      <c r="H73" s="2"/>
      <c r="I73" s="2"/>
      <c r="J73" s="2"/>
      <c r="K73" s="2">
        <v>1</v>
      </c>
      <c r="L73" s="2">
        <v>0</v>
      </c>
      <c r="M73" s="2"/>
      <c r="N73" s="2"/>
      <c r="O73" s="7"/>
      <c r="P73" s="2"/>
      <c r="Q73" s="2"/>
      <c r="R73" s="2"/>
      <c r="S73" s="2"/>
      <c r="T73" s="7" t="e">
        <f>LARGE(D73:S73,1)+LARGE(D73:S73,2)+LARGE(D73:S73,3)+LARGE(D73:S73,4)</f>
        <v>#NUM!</v>
      </c>
    </row>
    <row r="74">
      <c r="A74" s="2" t="s">
        <v>276</v>
      </c>
      <c r="B74" s="2">
        <v>2004</v>
      </c>
      <c r="C74" s="2" t="s">
        <v>181</v>
      </c>
      <c r="D74" s="2"/>
      <c r="E74" s="2"/>
      <c r="F74" s="2"/>
      <c r="G74" s="2"/>
      <c r="H74" s="2"/>
      <c r="I74" s="2"/>
      <c r="J74" s="2"/>
      <c r="K74" s="2">
        <v>1</v>
      </c>
      <c r="L74" s="2"/>
      <c r="M74" s="2"/>
      <c r="N74" s="2"/>
      <c r="O74" s="7">
        <v>1</v>
      </c>
      <c r="P74" s="2"/>
      <c r="Q74" s="2"/>
      <c r="R74" s="2"/>
      <c r="S74" s="2"/>
      <c r="T74" s="7" t="e">
        <f>LARGE(D74:S74,1)+LARGE(D74:S74,2)+LARGE(D74:S74,3)+LARGE(D74:S74,4)</f>
        <v>#NUM!</v>
      </c>
    </row>
    <row r="75">
      <c r="A75" s="2" t="s">
        <v>304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>
        <v>1</v>
      </c>
      <c r="M75" s="2"/>
      <c r="N75" s="2"/>
      <c r="O75" s="7"/>
      <c r="P75" s="2"/>
      <c r="Q75" s="2"/>
      <c r="R75" s="2"/>
      <c r="S75" s="2"/>
      <c r="T75" s="7" t="e">
        <f>LARGE(D75:S75,1)+LARGE(D75:S75,2)+LARGE(D75:S75,3)+LARGE(D75:S75,4)</f>
        <v>#NUM!</v>
      </c>
    </row>
    <row r="76">
      <c r="A76" s="2" t="s">
        <v>305</v>
      </c>
      <c r="B76" s="2">
        <v>2003</v>
      </c>
      <c r="C76" s="2" t="s">
        <v>15</v>
      </c>
      <c r="D76" s="2"/>
      <c r="E76" s="2"/>
      <c r="F76" s="2"/>
      <c r="G76" s="2"/>
      <c r="H76" s="2"/>
      <c r="I76" s="2"/>
      <c r="J76" s="2"/>
      <c r="K76" s="2"/>
      <c r="L76" s="2">
        <v>1</v>
      </c>
      <c r="M76" s="2"/>
      <c r="N76" s="2">
        <v>1</v>
      </c>
      <c r="O76" s="7">
        <v>1</v>
      </c>
      <c r="P76" s="2"/>
      <c r="Q76" s="2"/>
      <c r="R76" s="2"/>
      <c r="S76" s="2"/>
      <c r="T76" s="7" t="e">
        <f>LARGE(D76:S76,1)+LARGE(D76:S76,2)+LARGE(D76:S76,3)+LARGE(D76:S76,4)</f>
        <v>#NUM!</v>
      </c>
    </row>
    <row r="77">
      <c r="A77" s="2" t="s">
        <v>237</v>
      </c>
      <c r="B77" s="2">
        <v>2002</v>
      </c>
      <c r="C77" s="2" t="s">
        <v>86</v>
      </c>
      <c r="D77" s="2"/>
      <c r="E77" s="2"/>
      <c r="F77" s="2"/>
      <c r="G77" s="2"/>
      <c r="H77" s="2"/>
      <c r="I77" s="2"/>
      <c r="J77" s="2"/>
      <c r="K77" s="2">
        <v>0</v>
      </c>
      <c r="L77" s="2"/>
      <c r="M77" s="2"/>
      <c r="N77" s="2"/>
      <c r="O77" s="7"/>
      <c r="P77" s="2"/>
      <c r="Q77" s="2"/>
      <c r="R77" s="2"/>
      <c r="S77" s="2"/>
      <c r="T77" s="7" t="e">
        <f>LARGE(D77:S77,1)+LARGE(D77:S77,2)+LARGE(D77:S77,3)+LARGE(D77:S77,4)</f>
        <v>#NUM!</v>
      </c>
    </row>
    <row r="78">
      <c r="A78" s="2" t="s">
        <v>281</v>
      </c>
      <c r="B78" s="2">
        <v>2003</v>
      </c>
      <c r="C78" s="2" t="s">
        <v>31</v>
      </c>
      <c r="D78" s="2"/>
      <c r="E78" s="2"/>
      <c r="F78" s="2"/>
      <c r="G78" s="2"/>
      <c r="H78" s="2"/>
      <c r="I78" s="2"/>
      <c r="J78" s="2"/>
      <c r="K78" s="2">
        <v>0</v>
      </c>
      <c r="L78" s="2"/>
      <c r="M78" s="2"/>
      <c r="N78" s="2"/>
      <c r="O78" s="7">
        <v>1</v>
      </c>
      <c r="P78" s="2"/>
      <c r="Q78" s="2"/>
      <c r="R78" s="2"/>
      <c r="S78" s="2"/>
      <c r="T78" s="7" t="e">
        <f>LARGE(D78:S78,1)+LARGE(D78:S78,2)+LARGE(D78:S78,3)+LARGE(D78:S78,4)</f>
        <v>#NUM!</v>
      </c>
    </row>
    <row r="79">
      <c r="A79" s="2" t="s">
        <v>290</v>
      </c>
      <c r="B79" s="2">
        <v>2003</v>
      </c>
      <c r="C79" s="2" t="s">
        <v>255</v>
      </c>
      <c r="D79" s="2"/>
      <c r="E79" s="2"/>
      <c r="F79" s="2"/>
      <c r="G79" s="2"/>
      <c r="H79" s="2"/>
      <c r="I79" s="2"/>
      <c r="J79" s="2"/>
      <c r="K79" s="2">
        <v>0</v>
      </c>
      <c r="L79" s="2"/>
      <c r="M79" s="2"/>
      <c r="N79" s="2"/>
      <c r="O79" s="7"/>
      <c r="P79" s="2"/>
      <c r="Q79" s="2"/>
      <c r="R79" s="2"/>
      <c r="S79" s="2"/>
      <c r="T79" s="7" t="e">
        <f>LARGE(D79:S79,1)+LARGE(D79:S79,2)+LARGE(D79:S79,3)+LARGE(D79:S79,4)</f>
        <v>#NUM!</v>
      </c>
    </row>
    <row r="80">
      <c r="A80" s="3" t="s">
        <v>364</v>
      </c>
      <c r="B80" s="2"/>
      <c r="C80" s="3" t="s">
        <v>181</v>
      </c>
      <c r="D80" s="2"/>
      <c r="E80" s="2"/>
      <c r="F80" s="2"/>
      <c r="G80" s="2"/>
      <c r="H80" s="2"/>
      <c r="I80" s="2"/>
      <c r="J80" s="2"/>
      <c r="K80" s="2"/>
      <c r="L80" s="2"/>
      <c r="M80" s="2">
        <v>462</v>
      </c>
      <c r="N80" s="2">
        <v>576</v>
      </c>
      <c r="O80" s="7">
        <v>318</v>
      </c>
      <c r="P80" s="2"/>
      <c r="Q80" s="2"/>
      <c r="R80" s="2"/>
      <c r="S80" s="2"/>
      <c r="T80" s="7" t="e">
        <f>LARGE(D80:S80,1)+LARGE(D80:S80,2)+LARGE(D80:S80,3)+LARGE(D80:S80,4)</f>
        <v>#NUM!</v>
      </c>
    </row>
    <row r="81">
      <c r="A81" s="3" t="s">
        <v>365</v>
      </c>
      <c r="B81" s="2"/>
      <c r="C81" s="3" t="s">
        <v>44</v>
      </c>
      <c r="D81" s="2"/>
      <c r="E81" s="2"/>
      <c r="F81" s="2"/>
      <c r="G81" s="2"/>
      <c r="H81" s="2"/>
      <c r="I81" s="2"/>
      <c r="J81" s="2"/>
      <c r="K81" s="2"/>
      <c r="L81" s="2"/>
      <c r="M81" s="2">
        <v>287</v>
      </c>
      <c r="N81" s="2">
        <v>639</v>
      </c>
      <c r="O81" s="7"/>
      <c r="P81" s="2"/>
      <c r="Q81" s="2"/>
      <c r="R81" s="2"/>
      <c r="S81" s="2"/>
      <c r="T81" s="7" t="e">
        <f>LARGE(D81:S81,1)+LARGE(D81:S81,2)+LARGE(D81:S81,3)+LARGE(D81:S81,4)</f>
        <v>#NUM!</v>
      </c>
    </row>
    <row r="82">
      <c r="A82" s="3" t="s">
        <v>366</v>
      </c>
      <c r="B82" s="2"/>
      <c r="C82" s="3" t="s">
        <v>367</v>
      </c>
      <c r="D82" s="2"/>
      <c r="E82" s="2"/>
      <c r="F82" s="2"/>
      <c r="G82" s="2"/>
      <c r="H82" s="2"/>
      <c r="I82" s="2"/>
      <c r="J82" s="2"/>
      <c r="K82" s="2"/>
      <c r="L82" s="2"/>
      <c r="M82" s="2">
        <v>251</v>
      </c>
      <c r="N82" s="2">
        <v>274</v>
      </c>
      <c r="O82" s="7">
        <v>1</v>
      </c>
      <c r="P82" s="2"/>
      <c r="Q82" s="2"/>
      <c r="R82" s="2"/>
      <c r="S82" s="2"/>
      <c r="T82" s="7" t="e">
        <f>LARGE(D82:S82,1)+LARGE(D82:S82,2)+LARGE(D82:S82,3)+LARGE(D82:S82,4)</f>
        <v>#NUM!</v>
      </c>
    </row>
    <row r="83">
      <c r="A83" s="3" t="s">
        <v>368</v>
      </c>
      <c r="B83" s="2"/>
      <c r="C83" s="3" t="s">
        <v>131</v>
      </c>
      <c r="D83" s="2"/>
      <c r="E83" s="2"/>
      <c r="F83" s="2"/>
      <c r="G83" s="2"/>
      <c r="H83" s="2"/>
      <c r="I83" s="2"/>
      <c r="J83" s="2"/>
      <c r="K83" s="2"/>
      <c r="L83" s="2"/>
      <c r="M83" s="2">
        <v>243</v>
      </c>
      <c r="N83" s="2"/>
      <c r="O83" s="7">
        <v>17</v>
      </c>
      <c r="P83" s="2"/>
      <c r="Q83" s="2"/>
      <c r="R83" s="2"/>
      <c r="S83" s="2"/>
      <c r="T83" s="7" t="e">
        <f>LARGE(D83:S83,1)+LARGE(D83:S83,2)+LARGE(D83:S83,3)+LARGE(D83:S83,4)</f>
        <v>#NUM!</v>
      </c>
    </row>
    <row r="84">
      <c r="A84" s="3" t="s">
        <v>369</v>
      </c>
      <c r="B84" s="2"/>
      <c r="C84" s="3" t="s">
        <v>255</v>
      </c>
      <c r="D84" s="2"/>
      <c r="E84" s="2"/>
      <c r="F84" s="2"/>
      <c r="G84" s="2"/>
      <c r="H84" s="2"/>
      <c r="I84" s="2"/>
      <c r="J84" s="2"/>
      <c r="K84" s="2"/>
      <c r="L84" s="2"/>
      <c r="M84" s="2">
        <v>200</v>
      </c>
      <c r="N84" s="2"/>
      <c r="O84" s="7"/>
      <c r="P84" s="2"/>
      <c r="Q84" s="2"/>
      <c r="R84" s="2"/>
      <c r="S84" s="2"/>
      <c r="T84" s="7" t="e">
        <f>LARGE(D84:S84,1)+LARGE(D84:S84,2)+LARGE(D84:S84,3)+LARGE(D84:S84,4)</f>
        <v>#NUM!</v>
      </c>
    </row>
    <row r="85">
      <c r="A85" s="3" t="s">
        <v>370</v>
      </c>
      <c r="B85" s="2"/>
      <c r="C85" s="3" t="s">
        <v>88</v>
      </c>
      <c r="D85" s="2"/>
      <c r="E85" s="2"/>
      <c r="F85" s="2"/>
      <c r="G85" s="2"/>
      <c r="H85" s="2"/>
      <c r="I85" s="2"/>
      <c r="J85" s="2"/>
      <c r="K85" s="2"/>
      <c r="L85" s="2"/>
      <c r="M85" s="2">
        <v>180</v>
      </c>
      <c r="N85" s="2">
        <v>363</v>
      </c>
      <c r="O85" s="7"/>
      <c r="P85" s="2"/>
      <c r="Q85" s="2"/>
      <c r="R85" s="2"/>
      <c r="S85" s="2"/>
      <c r="T85" s="7" t="e">
        <f>LARGE(D85:S85,1)+LARGE(D85:S85,2)+LARGE(D85:S85,3)+LARGE(D85:S85,4)</f>
        <v>#NUM!</v>
      </c>
    </row>
    <row r="86">
      <c r="A86" s="3" t="s">
        <v>371</v>
      </c>
      <c r="B86" s="2"/>
      <c r="C86" s="3" t="s">
        <v>44</v>
      </c>
      <c r="D86" s="2"/>
      <c r="E86" s="2"/>
      <c r="F86" s="2"/>
      <c r="G86" s="2"/>
      <c r="H86" s="2"/>
      <c r="I86" s="2"/>
      <c r="J86" s="2"/>
      <c r="K86" s="2"/>
      <c r="L86" s="2"/>
      <c r="M86" s="2">
        <v>175</v>
      </c>
      <c r="N86" s="2">
        <v>318</v>
      </c>
      <c r="O86" s="7"/>
      <c r="P86" s="2"/>
      <c r="Q86" s="2"/>
      <c r="R86" s="2"/>
      <c r="S86" s="2"/>
      <c r="T86" s="7" t="e">
        <f>LARGE(D86:S86,1)+LARGE(D86:S86,2)+LARGE(D86:S86,3)+LARGE(D86:S86,4)</f>
        <v>#NUM!</v>
      </c>
    </row>
    <row r="87">
      <c r="A87" s="3" t="s">
        <v>372</v>
      </c>
      <c r="B87" s="2"/>
      <c r="C87" s="3" t="s">
        <v>25</v>
      </c>
      <c r="D87" s="2"/>
      <c r="E87" s="2"/>
      <c r="F87" s="2"/>
      <c r="G87" s="2"/>
      <c r="H87" s="2"/>
      <c r="I87" s="2"/>
      <c r="J87" s="2"/>
      <c r="K87" s="2"/>
      <c r="L87" s="2"/>
      <c r="M87" s="2">
        <v>153</v>
      </c>
      <c r="N87" s="2"/>
      <c r="O87" s="7"/>
      <c r="P87" s="2"/>
      <c r="Q87" s="2"/>
      <c r="R87" s="2"/>
      <c r="S87" s="2"/>
      <c r="T87" s="7" t="e">
        <f>LARGE(D87:S87,1)+LARGE(D87:S87,2)+LARGE(D87:S87,3)+LARGE(D87:S87,4)</f>
        <v>#NUM!</v>
      </c>
    </row>
    <row r="88">
      <c r="A88" s="3" t="s">
        <v>373</v>
      </c>
      <c r="B88" s="2"/>
      <c r="C88" s="3" t="s">
        <v>73</v>
      </c>
      <c r="D88" s="2"/>
      <c r="E88" s="2"/>
      <c r="F88" s="2"/>
      <c r="G88" s="2"/>
      <c r="H88" s="2"/>
      <c r="I88" s="2"/>
      <c r="J88" s="2"/>
      <c r="K88" s="2"/>
      <c r="L88" s="2"/>
      <c r="M88" s="2">
        <v>143</v>
      </c>
      <c r="N88" s="2">
        <v>1</v>
      </c>
      <c r="O88" s="7">
        <v>1</v>
      </c>
      <c r="P88" s="2"/>
      <c r="Q88" s="2"/>
      <c r="R88" s="2"/>
      <c r="S88" s="2"/>
      <c r="T88" s="7" t="e">
        <f>LARGE(D88:S88,1)+LARGE(D88:S88,2)+LARGE(D88:S88,3)+LARGE(D88:S88,4)</f>
        <v>#NUM!</v>
      </c>
    </row>
    <row r="89">
      <c r="A89" s="3" t="s">
        <v>374</v>
      </c>
      <c r="B89" s="2"/>
      <c r="C89" s="3" t="s">
        <v>54</v>
      </c>
      <c r="D89" s="2"/>
      <c r="E89" s="2"/>
      <c r="F89" s="2"/>
      <c r="G89" s="2"/>
      <c r="H89" s="2"/>
      <c r="I89" s="2"/>
      <c r="J89" s="2"/>
      <c r="K89" s="2"/>
      <c r="L89" s="2"/>
      <c r="M89" s="2">
        <v>96</v>
      </c>
      <c r="N89" s="2"/>
      <c r="O89" s="7"/>
      <c r="P89" s="2"/>
      <c r="Q89" s="2"/>
      <c r="R89" s="2"/>
      <c r="S89" s="2"/>
      <c r="T89" s="7" t="e">
        <f>LARGE(D89:S89,1)+LARGE(D89:S89,2)+LARGE(D89:S89,3)+LARGE(D89:S89,4)</f>
        <v>#NUM!</v>
      </c>
    </row>
    <row r="90">
      <c r="A90" s="3" t="s">
        <v>375</v>
      </c>
      <c r="B90" s="2"/>
      <c r="C90" s="3" t="s">
        <v>44</v>
      </c>
      <c r="D90" s="2"/>
      <c r="E90" s="2"/>
      <c r="F90" s="2"/>
      <c r="G90" s="2"/>
      <c r="H90" s="2"/>
      <c r="I90" s="2"/>
      <c r="J90" s="2"/>
      <c r="K90" s="2"/>
      <c r="L90" s="2"/>
      <c r="M90" s="2">
        <v>47</v>
      </c>
      <c r="N90" s="2">
        <v>270</v>
      </c>
      <c r="O90" s="7"/>
      <c r="P90" s="2"/>
      <c r="Q90" s="2"/>
      <c r="R90" s="2"/>
      <c r="S90" s="2"/>
      <c r="T90" s="7" t="e">
        <f>LARGE(D90:S90,1)+LARGE(D90:S90,2)+LARGE(D90:S90,3)+LARGE(D90:S90,4)</f>
        <v>#NUM!</v>
      </c>
    </row>
    <row r="91">
      <c r="A91" s="3" t="s">
        <v>376</v>
      </c>
      <c r="B91" s="2"/>
      <c r="C91" s="3" t="s">
        <v>377</v>
      </c>
      <c r="D91" s="2"/>
      <c r="E91" s="2"/>
      <c r="F91" s="2"/>
      <c r="G91" s="2"/>
      <c r="H91" s="2"/>
      <c r="I91" s="2"/>
      <c r="J91" s="2"/>
      <c r="K91" s="2"/>
      <c r="L91" s="2"/>
      <c r="M91" s="2">
        <v>32</v>
      </c>
      <c r="N91" s="2"/>
      <c r="O91" s="7">
        <v>1</v>
      </c>
      <c r="P91" s="2"/>
      <c r="Q91" s="2"/>
      <c r="R91" s="2"/>
      <c r="S91" s="2"/>
      <c r="T91" s="7" t="e">
        <f>LARGE(D91:S91,1)+LARGE(D91:S91,2)+LARGE(D91:S91,3)+LARGE(D91:S91,4)</f>
        <v>#NUM!</v>
      </c>
    </row>
    <row r="92">
      <c r="A92" s="3" t="s">
        <v>378</v>
      </c>
      <c r="B92" s="2"/>
      <c r="C92" s="3" t="s">
        <v>54</v>
      </c>
      <c r="D92" s="2"/>
      <c r="E92" s="2"/>
      <c r="F92" s="2"/>
      <c r="G92" s="2"/>
      <c r="H92" s="2"/>
      <c r="I92" s="2"/>
      <c r="J92" s="2"/>
      <c r="K92" s="2"/>
      <c r="L92" s="2"/>
      <c r="M92" s="2">
        <v>1</v>
      </c>
      <c r="N92" s="2">
        <v>1</v>
      </c>
      <c r="O92" s="7">
        <v>1</v>
      </c>
      <c r="P92" s="2"/>
      <c r="Q92" s="2"/>
      <c r="R92" s="2"/>
      <c r="S92" s="2"/>
      <c r="T92" s="7" t="e">
        <f>LARGE(D92:S92,1)+LARGE(D92:S92,2)+LARGE(D92:S92,3)+LARGE(D92:S92,4)</f>
        <v>#NUM!</v>
      </c>
    </row>
    <row r="93">
      <c r="A93" s="3" t="s">
        <v>379</v>
      </c>
      <c r="B93" s="2"/>
      <c r="C93" s="3" t="s">
        <v>31</v>
      </c>
      <c r="D93" s="2"/>
      <c r="E93" s="2"/>
      <c r="F93" s="2"/>
      <c r="G93" s="2"/>
      <c r="H93" s="2"/>
      <c r="I93" s="2"/>
      <c r="J93" s="2"/>
      <c r="K93" s="2"/>
      <c r="L93" s="2"/>
      <c r="M93" s="2">
        <v>1</v>
      </c>
      <c r="N93" s="2"/>
      <c r="O93" s="7">
        <v>1</v>
      </c>
      <c r="P93" s="2"/>
      <c r="Q93" s="2"/>
      <c r="R93" s="2"/>
      <c r="S93" s="2"/>
      <c r="T93" s="7" t="e">
        <f>LARGE(D93:S93,1)+LARGE(D93:S93,2)+LARGE(D93:S93,3)+LARGE(D93:S93,4)</f>
        <v>#NUM!</v>
      </c>
    </row>
    <row r="94">
      <c r="A94" s="3" t="s">
        <v>380</v>
      </c>
      <c r="B94" s="2"/>
      <c r="C94" s="3" t="s">
        <v>131</v>
      </c>
      <c r="D94" s="2"/>
      <c r="E94" s="2"/>
      <c r="F94" s="2"/>
      <c r="G94" s="2"/>
      <c r="H94" s="2"/>
      <c r="I94" s="2"/>
      <c r="J94" s="2"/>
      <c r="K94" s="2"/>
      <c r="L94" s="2"/>
      <c r="M94" s="2">
        <v>1</v>
      </c>
      <c r="N94" s="2"/>
      <c r="O94" s="7">
        <v>1</v>
      </c>
      <c r="P94" s="2"/>
      <c r="Q94" s="2"/>
      <c r="R94" s="2"/>
      <c r="S94" s="2"/>
      <c r="T94" s="7" t="e">
        <f>LARGE(D94:S94,1)+LARGE(D94:S94,2)+LARGE(D94:S94,3)+LARGE(D94:S94,4)</f>
        <v>#NUM!</v>
      </c>
    </row>
    <row r="95">
      <c r="A95" s="3" t="s">
        <v>429</v>
      </c>
      <c r="B95" s="2">
        <v>2002</v>
      </c>
      <c r="C95" s="3" t="s">
        <v>54</v>
      </c>
      <c r="D95" s="2"/>
      <c r="E95" s="2"/>
      <c r="F95" s="2"/>
      <c r="G95" s="2"/>
      <c r="H95" s="2"/>
      <c r="I95" s="2"/>
      <c r="J95" s="2"/>
      <c r="K95" s="2"/>
      <c r="L95" s="2"/>
      <c r="M95" s="2"/>
      <c r="N95" s="2">
        <v>603</v>
      </c>
      <c r="O95" s="7"/>
      <c r="P95" s="2"/>
      <c r="Q95" s="2"/>
      <c r="R95" s="2"/>
      <c r="S95" s="2"/>
      <c r="T95" s="7" t="e">
        <f>LARGE(D95:S95,1)+LARGE(D95:S95,2)+LARGE(D95:S95,3)+LARGE(D95:S95,4)</f>
        <v>#NUM!</v>
      </c>
    </row>
    <row r="96">
      <c r="A96" s="3" t="s">
        <v>430</v>
      </c>
      <c r="B96" s="2">
        <v>2002</v>
      </c>
      <c r="C96" s="3" t="s">
        <v>131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v>526</v>
      </c>
      <c r="O96" s="7"/>
      <c r="P96" s="2"/>
      <c r="Q96" s="2"/>
      <c r="R96" s="2"/>
      <c r="S96" s="2"/>
      <c r="T96" s="7" t="e">
        <f>LARGE(D96:S96,1)+LARGE(D96:S96,2)+LARGE(D96:S96,3)+LARGE(D96:S96,4)</f>
        <v>#NUM!</v>
      </c>
    </row>
    <row r="97">
      <c r="A97" s="3" t="s">
        <v>431</v>
      </c>
      <c r="B97" s="2">
        <v>2004</v>
      </c>
      <c r="C97" s="3" t="s">
        <v>419</v>
      </c>
      <c r="D97" s="2"/>
      <c r="E97" s="2"/>
      <c r="F97" s="2"/>
      <c r="G97" s="2"/>
      <c r="H97" s="2"/>
      <c r="I97" s="2"/>
      <c r="J97" s="2"/>
      <c r="K97" s="2"/>
      <c r="L97" s="2"/>
      <c r="M97" s="2"/>
      <c r="N97" s="2">
        <v>524</v>
      </c>
      <c r="O97" s="7"/>
      <c r="P97" s="2"/>
      <c r="Q97" s="2"/>
      <c r="R97" s="2"/>
      <c r="S97" s="2"/>
      <c r="T97" s="7" t="e">
        <f>LARGE(D97:S97,1)+LARGE(D97:S97,2)+LARGE(D97:S97,3)+LARGE(D97:S97,4)</f>
        <v>#NUM!</v>
      </c>
    </row>
    <row r="98">
      <c r="A98" s="3" t="s">
        <v>432</v>
      </c>
      <c r="B98" s="2"/>
      <c r="C98" s="3" t="s">
        <v>421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>
        <v>1</v>
      </c>
      <c r="O98" s="7"/>
      <c r="P98" s="2"/>
      <c r="Q98" s="2"/>
      <c r="R98" s="2"/>
      <c r="S98" s="2"/>
      <c r="T98" s="7" t="e">
        <f>LARGE(D98:S98,1)+LARGE(D98:S98,2)+LARGE(D98:S98,3)+LARGE(D98:S98,4)</f>
        <v>#NUM!</v>
      </c>
    </row>
    <row r="99">
      <c r="A99" s="3" t="s">
        <v>433</v>
      </c>
      <c r="B99" s="2">
        <v>2004</v>
      </c>
      <c r="C99" s="3" t="s">
        <v>97</v>
      </c>
      <c r="D99" s="2"/>
      <c r="E99" s="2"/>
      <c r="F99" s="2"/>
      <c r="G99" s="2"/>
      <c r="H99" s="2"/>
      <c r="I99" s="2"/>
      <c r="J99" s="2"/>
      <c r="K99" s="2"/>
      <c r="L99" s="2"/>
      <c r="M99" s="2"/>
      <c r="N99" s="2">
        <v>1</v>
      </c>
      <c r="O99" s="7"/>
      <c r="P99" s="2"/>
      <c r="Q99" s="2"/>
      <c r="R99" s="2"/>
      <c r="S99" s="2"/>
      <c r="T99" s="7" t="e">
        <f>LARGE(D99:S99,1)+LARGE(D99:S99,2)+LARGE(D99:S99,3)+LARGE(D99:S99,4)</f>
        <v>#NUM!</v>
      </c>
    </row>
    <row r="100">
      <c r="A100" s="3" t="s">
        <v>434</v>
      </c>
      <c r="B100" s="2">
        <v>2004</v>
      </c>
      <c r="C100" s="3" t="s">
        <v>29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>
        <v>1</v>
      </c>
      <c r="O100" s="7"/>
      <c r="P100" s="2"/>
      <c r="Q100" s="2"/>
      <c r="R100" s="2"/>
      <c r="S100" s="2"/>
      <c r="T100" s="7" t="e">
        <f>LARGE(D100:S100,1)+LARGE(D100:S100,2)+LARGE(D100:S100,3)+LARGE(D100:S100,4)</f>
        <v>#NUM!</v>
      </c>
    </row>
    <row r="101">
      <c r="A101" s="3" t="s">
        <v>435</v>
      </c>
      <c r="B101" s="2">
        <v>2003</v>
      </c>
      <c r="C101" s="3" t="s">
        <v>81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>
        <v>1</v>
      </c>
      <c r="O101" s="7">
        <v>1</v>
      </c>
      <c r="P101" s="2"/>
      <c r="Q101" s="2"/>
      <c r="R101" s="2"/>
      <c r="S101" s="2"/>
      <c r="T101" s="7" t="e">
        <f>LARGE(D101:S101,1)+LARGE(D101:S101,2)+LARGE(D101:S101,3)+LARGE(D101:S101,4)</f>
        <v>#NUM!</v>
      </c>
    </row>
    <row r="102">
      <c r="A102" s="3" t="s">
        <v>436</v>
      </c>
      <c r="B102" s="2">
        <v>2004</v>
      </c>
      <c r="C102" s="3" t="s">
        <v>437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>
        <v>1</v>
      </c>
      <c r="O102" s="7"/>
      <c r="P102" s="2"/>
      <c r="Q102" s="2"/>
      <c r="R102" s="2"/>
      <c r="S102" s="2"/>
      <c r="T102" s="7" t="e">
        <f>LARGE(D102:S102,1)+LARGE(D102:S102,2)+LARGE(D102:S102,3)+LARGE(D102:S102,4)</f>
        <v>#NUM!</v>
      </c>
    </row>
    <row r="103">
      <c r="A103" s="3" t="s">
        <v>438</v>
      </c>
      <c r="B103" s="2">
        <v>2004</v>
      </c>
      <c r="C103" s="3" t="s">
        <v>439</v>
      </c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>
        <v>1</v>
      </c>
      <c r="O103" s="7"/>
      <c r="P103" s="2"/>
      <c r="Q103" s="2"/>
      <c r="R103" s="2"/>
      <c r="S103" s="2"/>
      <c r="T103" s="7" t="e">
        <f>LARGE(D103:S103,1)+LARGE(D103:S103,2)+LARGE(D103:S103,3)+LARGE(D103:S103,4)</f>
        <v>#NUM!</v>
      </c>
    </row>
    <row r="104">
      <c r="A104" s="3" t="s">
        <v>440</v>
      </c>
      <c r="B104" s="2">
        <v>2004</v>
      </c>
      <c r="C104" s="3" t="s">
        <v>419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>
        <v>1</v>
      </c>
      <c r="O104" s="7"/>
      <c r="P104" s="2"/>
      <c r="Q104" s="2"/>
      <c r="R104" s="2"/>
      <c r="S104" s="2"/>
      <c r="T104" s="7" t="e">
        <f>LARGE(D104:S104,1)+LARGE(D104:S104,2)+LARGE(D104:S104,3)+LARGE(D104:S104,4)</f>
        <v>#NUM!</v>
      </c>
    </row>
    <row r="105">
      <c r="A105" s="3" t="s">
        <v>496</v>
      </c>
      <c r="B105" s="3">
        <v>2002</v>
      </c>
      <c r="C105" s="3" t="s">
        <v>153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7">
        <v>239</v>
      </c>
      <c r="P105" s="2"/>
      <c r="Q105" s="2"/>
      <c r="R105" s="2"/>
      <c r="S105" s="2"/>
      <c r="T105" s="7"/>
    </row>
    <row r="106">
      <c r="A106" s="3" t="s">
        <v>497</v>
      </c>
      <c r="B106" s="3">
        <v>2002</v>
      </c>
      <c r="C106" s="3" t="s">
        <v>439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7">
        <v>229</v>
      </c>
      <c r="P106" s="2"/>
      <c r="Q106" s="2"/>
      <c r="R106" s="2"/>
      <c r="S106" s="2"/>
      <c r="T106" s="7"/>
    </row>
    <row r="107">
      <c r="A107" s="3" t="s">
        <v>498</v>
      </c>
      <c r="B107" s="3">
        <v>2004</v>
      </c>
      <c r="C107" s="3" t="s">
        <v>123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7">
        <v>228</v>
      </c>
      <c r="P107" s="2"/>
      <c r="Q107" s="2"/>
      <c r="R107" s="2"/>
      <c r="S107" s="2"/>
      <c r="T107" s="7"/>
    </row>
    <row r="108">
      <c r="A108" s="3" t="s">
        <v>499</v>
      </c>
      <c r="B108" s="3">
        <v>2004</v>
      </c>
      <c r="C108" s="3" t="s">
        <v>88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7">
        <v>171</v>
      </c>
      <c r="P108" s="2"/>
      <c r="Q108" s="2"/>
      <c r="R108" s="2"/>
      <c r="S108" s="2"/>
      <c r="T108" s="7"/>
    </row>
    <row r="109">
      <c r="A109" s="3" t="s">
        <v>500</v>
      </c>
      <c r="B109" s="3">
        <v>2003</v>
      </c>
      <c r="C109" s="3" t="s">
        <v>181</v>
      </c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7">
        <v>3</v>
      </c>
      <c r="P109" s="2"/>
      <c r="Q109" s="2"/>
      <c r="R109" s="2"/>
      <c r="S109" s="2"/>
      <c r="T109" s="7"/>
    </row>
    <row r="110">
      <c r="A110" s="3" t="s">
        <v>501</v>
      </c>
      <c r="B110" s="3">
        <v>2002</v>
      </c>
      <c r="C110" s="3" t="s">
        <v>153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7">
        <v>1</v>
      </c>
      <c r="P110" s="2"/>
      <c r="Q110" s="2"/>
      <c r="R110" s="2"/>
      <c r="S110" s="2"/>
      <c r="T110" s="7"/>
    </row>
    <row r="111">
      <c r="A111" s="3" t="s">
        <v>502</v>
      </c>
      <c r="B111" s="3">
        <v>2003</v>
      </c>
      <c r="C111" s="3" t="s">
        <v>255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7">
        <v>1</v>
      </c>
      <c r="P111" s="2"/>
      <c r="Q111" s="2"/>
      <c r="R111" s="2"/>
      <c r="S111" s="2"/>
      <c r="T111" s="7"/>
    </row>
    <row r="112">
      <c r="A112" s="3" t="s">
        <v>503</v>
      </c>
      <c r="B112" s="3">
        <v>2004</v>
      </c>
      <c r="C112" s="3" t="s">
        <v>329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7">
        <v>1</v>
      </c>
      <c r="P112" s="2"/>
      <c r="Q112" s="2"/>
      <c r="R112" s="2"/>
      <c r="S112" s="2"/>
      <c r="T112" s="7"/>
    </row>
    <row r="113">
      <c r="A113" s="3" t="s">
        <v>504</v>
      </c>
      <c r="B113" s="3">
        <v>2002</v>
      </c>
      <c r="C113" s="3" t="s">
        <v>329</v>
      </c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7">
        <v>1</v>
      </c>
      <c r="P113" s="2"/>
      <c r="Q113" s="2"/>
      <c r="R113" s="2"/>
      <c r="S113" s="2"/>
      <c r="T113" s="7"/>
    </row>
    <row r="114">
      <c r="A114" s="3" t="s">
        <v>505</v>
      </c>
      <c r="B114" s="3">
        <v>2004</v>
      </c>
      <c r="C114" s="3" t="s">
        <v>29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7">
        <v>1</v>
      </c>
      <c r="P114" s="2"/>
      <c r="Q114" s="2"/>
      <c r="R114" s="2"/>
      <c r="S114" s="2"/>
      <c r="T114" s="7"/>
    </row>
    <row r="115">
      <c r="A115" s="3" t="s">
        <v>506</v>
      </c>
      <c r="B115" s="3">
        <v>2002</v>
      </c>
      <c r="C115" s="3" t="s">
        <v>255</v>
      </c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7">
        <v>1</v>
      </c>
      <c r="P115" s="2"/>
      <c r="Q115" s="2"/>
      <c r="R115" s="2"/>
      <c r="S115" s="2"/>
      <c r="T115" s="7"/>
    </row>
    <row r="116">
      <c r="A116" s="3" t="s">
        <v>507</v>
      </c>
      <c r="B116" s="3">
        <v>2002</v>
      </c>
      <c r="C116" s="3" t="s">
        <v>181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7">
        <v>1</v>
      </c>
      <c r="P116" s="2"/>
      <c r="Q116" s="2"/>
      <c r="R116" s="2"/>
      <c r="S116" s="2"/>
      <c r="T116" s="7"/>
    </row>
    <row r="117">
      <c r="A117" s="3" t="s">
        <v>508</v>
      </c>
      <c r="B117" s="3">
        <v>2004</v>
      </c>
      <c r="C117" s="3" t="s">
        <v>349</v>
      </c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7">
        <v>1</v>
      </c>
      <c r="P117" s="2"/>
      <c r="Q117" s="2"/>
      <c r="R117" s="2"/>
      <c r="S117" s="2"/>
      <c r="T117" s="7"/>
    </row>
    <row r="118">
      <c r="A118" s="3" t="s">
        <v>509</v>
      </c>
      <c r="B118" s="3">
        <v>2004</v>
      </c>
      <c r="C118" s="3" t="s">
        <v>131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7">
        <v>1</v>
      </c>
      <c r="P118" s="2"/>
      <c r="Q118" s="2"/>
      <c r="R118" s="2"/>
      <c r="S118" s="2"/>
      <c r="T118" s="7"/>
    </row>
    <row r="119">
      <c r="A119" s="3" t="s">
        <v>510</v>
      </c>
      <c r="B119" s="3">
        <v>2003</v>
      </c>
      <c r="C119" s="3" t="s">
        <v>345</v>
      </c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7">
        <v>1</v>
      </c>
      <c r="P119" s="2"/>
      <c r="Q119" s="2"/>
      <c r="R119" s="2"/>
      <c r="S119" s="2"/>
      <c r="T119" s="7"/>
    </row>
  </sheetData>
  <sortState ref="A4:T35">
    <sortCondition descending="1" ref="T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22"/>
  <sheetViews>
    <sheetView topLeftCell="A1" workbookViewId="0">
      <selection activeCell="A7" sqref="A7" activeCellId="0"/>
    </sheetView>
  </sheetViews>
  <sheetFormatPr defaultRowHeight="15" x14ac:dyDescent="0.25"/>
  <cols>
    <col min="1" max="1" width="28.28515625" customWidth="1"/>
    <col min="3" max="3" width="20.5703125" customWidth="1"/>
    <col min="4" max="4" width="6.42188" customWidth="1"/>
    <col min="5" max="5" width="6.28125" customWidth="1"/>
    <col min="6" max="6" width="6.00391" customWidth="1"/>
    <col min="7" max="7" width="6.85156" customWidth="1"/>
    <col min="8" max="8" width="6.71094" customWidth="1"/>
    <col min="9" max="9" width="4.85546875" customWidth="1"/>
    <col min="10" max="10" width="5.28515625" customWidth="1"/>
    <col min="11" max="11" width="6.57422" customWidth="1"/>
    <col min="12" max="12" width="6.57422" customWidth="1"/>
    <col min="13" max="13" width="6.57422" customWidth="1"/>
    <col min="14" max="14" width="5.71094" customWidth="1"/>
    <col min="15" max="15" width="7.28515625" customWidth="1"/>
    <col min="16" max="16" width="5.85156" customWidth="1"/>
    <col min="17" max="17" width="5.57422" customWidth="1"/>
    <col min="18" max="18" width="6.5703125" customWidth="1"/>
    <col min="19" max="19" width="5.5703125" customWidth="1"/>
    <col min="20" max="20" width="5.5703125" customWidth="1"/>
  </cols>
  <sheetData>
    <row r="3">
      <c r="A3" s="2" t="s">
        <v>0</v>
      </c>
      <c r="B3" s="2"/>
      <c r="C3" s="2" t="s">
        <v>2</v>
      </c>
      <c r="D3" s="2" t="s">
        <v>3</v>
      </c>
      <c r="E3" s="2" t="s">
        <v>4</v>
      </c>
      <c r="F3" s="2" t="s">
        <v>5</v>
      </c>
      <c r="G3" s="2" t="s">
        <v>57</v>
      </c>
      <c r="H3" s="2" t="s">
        <v>58</v>
      </c>
      <c r="I3" s="2" t="s">
        <v>59</v>
      </c>
      <c r="J3" s="2" t="s">
        <v>108</v>
      </c>
      <c r="K3" s="2" t="s">
        <v>6</v>
      </c>
      <c r="L3" s="2" t="s">
        <v>7</v>
      </c>
      <c r="M3" s="2" t="s">
        <v>60</v>
      </c>
      <c r="N3" s="2" t="s">
        <v>61</v>
      </c>
      <c r="O3" s="2" t="s">
        <v>62</v>
      </c>
      <c r="P3" s="2" t="s">
        <v>9</v>
      </c>
      <c r="Q3" s="2" t="s">
        <v>10</v>
      </c>
      <c r="R3" s="2" t="s">
        <v>11</v>
      </c>
      <c r="S3" s="2" t="s">
        <v>469</v>
      </c>
      <c r="T3" s="2" t="s">
        <v>470</v>
      </c>
      <c r="U3" s="2" t="s">
        <v>467</v>
      </c>
    </row>
    <row r="4">
      <c r="A4" s="4" t="s">
        <v>109</v>
      </c>
      <c r="B4" s="2">
        <v>2000</v>
      </c>
      <c r="C4" s="2" t="s">
        <v>110</v>
      </c>
      <c r="D4" s="2">
        <v>983</v>
      </c>
      <c r="E4" s="2">
        <v>1016</v>
      </c>
      <c r="F4" s="2">
        <v>1022</v>
      </c>
      <c r="G4" s="2">
        <v>1054</v>
      </c>
      <c r="H4" s="2">
        <v>1037</v>
      </c>
      <c r="I4" s="2"/>
      <c r="J4" s="2"/>
      <c r="K4" s="2">
        <v>1000</v>
      </c>
      <c r="L4" s="2">
        <v>1000</v>
      </c>
      <c r="M4" s="2">
        <v>1000</v>
      </c>
      <c r="N4" s="2">
        <v>1000</v>
      </c>
      <c r="O4" s="2"/>
      <c r="P4" s="2"/>
      <c r="Q4" s="2"/>
      <c r="R4" s="2"/>
      <c r="S4" s="2"/>
      <c r="T4" s="2"/>
      <c r="U4" s="7">
        <f>LARGE(D4:T4,1)+LARGE(D4:T4,2)+LARGE(D4:T4,3)+LARGE(D4:T4,4)</f>
        <v>4129</v>
      </c>
    </row>
    <row r="5">
      <c r="A5" s="4" t="s">
        <v>111</v>
      </c>
      <c r="B5" s="2">
        <v>2000</v>
      </c>
      <c r="C5" s="2" t="s">
        <v>25</v>
      </c>
      <c r="D5" s="2"/>
      <c r="E5" s="2"/>
      <c r="F5" s="2"/>
      <c r="G5" s="2"/>
      <c r="H5" s="2"/>
      <c r="I5" s="2"/>
      <c r="J5" s="2"/>
      <c r="K5" s="2">
        <v>828</v>
      </c>
      <c r="L5" s="2">
        <v>860</v>
      </c>
      <c r="M5" s="2">
        <v>706</v>
      </c>
      <c r="N5" s="2">
        <v>881</v>
      </c>
      <c r="O5" s="2"/>
      <c r="P5" s="2"/>
      <c r="Q5" s="2"/>
      <c r="R5" s="2"/>
      <c r="S5" s="2"/>
      <c r="T5" s="2"/>
      <c r="U5" s="7">
        <f>LARGE(D5:T5,1)+LARGE(D5:T5,2)+LARGE(D5:T5,3)+LARGE(D5:T5,4)</f>
        <v>3275</v>
      </c>
    </row>
    <row r="6">
      <c r="A6" s="4" t="s">
        <v>113</v>
      </c>
      <c r="B6" s="2">
        <v>1999</v>
      </c>
      <c r="C6" s="2" t="s">
        <v>114</v>
      </c>
      <c r="D6" s="2"/>
      <c r="E6" s="2"/>
      <c r="F6" s="2"/>
      <c r="G6" s="2"/>
      <c r="H6" s="2"/>
      <c r="I6" s="2"/>
      <c r="J6" s="2"/>
      <c r="K6" s="2">
        <v>732</v>
      </c>
      <c r="L6" s="2">
        <v>689</v>
      </c>
      <c r="M6" s="2"/>
      <c r="N6" s="2">
        <v>538</v>
      </c>
      <c r="O6" s="2">
        <v>968</v>
      </c>
      <c r="P6" s="2"/>
      <c r="Q6" s="2"/>
      <c r="R6" s="2"/>
      <c r="S6" s="2"/>
      <c r="T6" s="2"/>
      <c r="U6" s="7">
        <f>LARGE(D6:T6,1)+LARGE(D6:T6,2)+LARGE(D6:T6,3)+LARGE(D6:T6,4)</f>
        <v>2927</v>
      </c>
    </row>
    <row r="7">
      <c r="A7" s="7" t="s">
        <v>115</v>
      </c>
      <c r="B7" s="2">
        <v>2000</v>
      </c>
      <c r="C7" s="2" t="s">
        <v>23</v>
      </c>
      <c r="D7" s="2"/>
      <c r="E7" s="2"/>
      <c r="F7" s="2"/>
      <c r="G7" s="2"/>
      <c r="H7" s="2"/>
      <c r="I7" s="2"/>
      <c r="J7" s="2"/>
      <c r="K7" s="2">
        <v>612</v>
      </c>
      <c r="L7" s="2">
        <v>0</v>
      </c>
      <c r="M7" s="2">
        <v>539</v>
      </c>
      <c r="N7" s="2">
        <v>605</v>
      </c>
      <c r="O7" s="2">
        <v>935</v>
      </c>
      <c r="P7" s="2"/>
      <c r="Q7" s="2"/>
      <c r="R7" s="2"/>
      <c r="S7" s="2"/>
      <c r="T7" s="2"/>
      <c r="U7" s="7">
        <f>LARGE(D7:T7,1)+LARGE(D7:T7,2)+LARGE(D7:T7,3)+LARGE(D7:T7,4)</f>
        <v>2691</v>
      </c>
    </row>
    <row r="8">
      <c r="A8" s="2" t="s">
        <v>411</v>
      </c>
      <c r="B8" s="2">
        <v>1999</v>
      </c>
      <c r="C8" s="2" t="s">
        <v>255</v>
      </c>
      <c r="D8" s="2"/>
      <c r="E8" s="2"/>
      <c r="F8" s="2"/>
      <c r="G8" s="2"/>
      <c r="H8" s="2"/>
      <c r="I8" s="2"/>
      <c r="J8" s="2"/>
      <c r="K8" s="2"/>
      <c r="L8" s="2"/>
      <c r="M8" s="2">
        <v>472</v>
      </c>
      <c r="N8" s="2">
        <v>461</v>
      </c>
      <c r="O8" s="2">
        <v>1000</v>
      </c>
      <c r="P8" s="2"/>
      <c r="Q8" s="2"/>
      <c r="R8" s="2"/>
      <c r="S8" s="2"/>
      <c r="T8" s="2"/>
      <c r="U8" s="0">
        <f>SUM(D8:T8)</f>
        <v>1933</v>
      </c>
      <c r="X8">
        <f>SUM(D8:T8)</f>
        <v>1933</v>
      </c>
    </row>
    <row r="9">
      <c r="A9" s="4" t="s">
        <v>112</v>
      </c>
      <c r="B9" s="2">
        <v>2001</v>
      </c>
      <c r="C9" s="2" t="s">
        <v>25</v>
      </c>
      <c r="D9" s="2"/>
      <c r="E9" s="2"/>
      <c r="F9" s="2"/>
      <c r="G9" s="2"/>
      <c r="H9" s="2"/>
      <c r="I9" s="2"/>
      <c r="J9" s="2"/>
      <c r="K9" s="2">
        <v>808</v>
      </c>
      <c r="L9" s="2">
        <v>861</v>
      </c>
      <c r="M9" s="2"/>
      <c r="N9" s="2"/>
      <c r="O9" s="2"/>
      <c r="P9" s="2"/>
      <c r="Q9" s="2"/>
      <c r="R9" s="2"/>
      <c r="S9" s="2"/>
      <c r="T9" s="2"/>
      <c r="U9" s="0">
        <f>SUM(D9:T9)</f>
        <v>1669</v>
      </c>
    </row>
    <row r="10">
      <c r="A10" s="2" t="s">
        <v>117</v>
      </c>
      <c r="B10" s="2">
        <v>2000</v>
      </c>
      <c r="C10" s="2" t="s">
        <v>81</v>
      </c>
      <c r="D10" s="2"/>
      <c r="E10" s="2"/>
      <c r="F10" s="2"/>
      <c r="G10" s="2"/>
      <c r="H10" s="2"/>
      <c r="I10" s="2"/>
      <c r="J10" s="2"/>
      <c r="K10" s="2">
        <v>160</v>
      </c>
      <c r="L10" s="2">
        <v>483</v>
      </c>
      <c r="M10" s="2"/>
      <c r="N10" s="2"/>
      <c r="O10" s="2">
        <v>687</v>
      </c>
      <c r="P10" s="2"/>
      <c r="Q10" s="2"/>
      <c r="R10" s="2"/>
      <c r="S10" s="2"/>
      <c r="T10" s="2"/>
      <c r="U10" s="0">
        <f>SUM(D10:T10)</f>
        <v>1330</v>
      </c>
    </row>
    <row r="11">
      <c r="A11" s="2" t="s">
        <v>409</v>
      </c>
      <c r="B11" s="2">
        <v>2001</v>
      </c>
      <c r="C11" s="2" t="s">
        <v>410</v>
      </c>
      <c r="D11" s="2"/>
      <c r="E11" s="2"/>
      <c r="F11" s="2"/>
      <c r="G11" s="2"/>
      <c r="H11" s="2"/>
      <c r="I11" s="2"/>
      <c r="J11" s="2"/>
      <c r="K11" s="2"/>
      <c r="L11" s="2"/>
      <c r="M11" s="2">
        <v>634</v>
      </c>
      <c r="N11" s="2">
        <v>675</v>
      </c>
      <c r="O11" s="2"/>
      <c r="P11" s="2"/>
      <c r="Q11" s="2"/>
      <c r="R11" s="2"/>
      <c r="S11" s="2"/>
      <c r="T11" s="2"/>
      <c r="U11" s="0">
        <f>SUM(D11:T11)</f>
        <v>1309</v>
      </c>
    </row>
    <row r="12">
      <c r="A12" s="2" t="s">
        <v>465</v>
      </c>
      <c r="B12" s="2">
        <v>2001</v>
      </c>
      <c r="C12" s="2" t="s">
        <v>27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v>268</v>
      </c>
      <c r="O12" s="2">
        <v>547</v>
      </c>
      <c r="P12" s="2"/>
      <c r="Q12" s="2"/>
      <c r="R12" s="2"/>
      <c r="S12" s="2"/>
      <c r="T12" s="2"/>
      <c r="U12" s="0">
        <f>SUM(D12:T12)</f>
        <v>815</v>
      </c>
    </row>
    <row r="13">
      <c r="A13" s="2" t="s">
        <v>519</v>
      </c>
      <c r="B13" s="2">
        <v>2001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>
        <v>804</v>
      </c>
      <c r="P13" s="2"/>
      <c r="Q13" s="2"/>
      <c r="R13" s="2"/>
      <c r="S13" s="2"/>
      <c r="T13" s="2"/>
      <c r="U13" s="0">
        <f>SUM(D13:T13)</f>
        <v>804</v>
      </c>
    </row>
    <row r="14">
      <c r="A14" s="2" t="s">
        <v>520</v>
      </c>
      <c r="B14" s="2">
        <v>1999</v>
      </c>
      <c r="C14" s="2" t="s">
        <v>516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v>788</v>
      </c>
      <c r="P14" s="2"/>
      <c r="Q14" s="2"/>
      <c r="R14" s="2"/>
      <c r="S14" s="2"/>
      <c r="T14" s="2"/>
      <c r="U14" s="0">
        <f>SUM(D14:T14)</f>
        <v>788</v>
      </c>
    </row>
    <row r="15">
      <c r="A15" s="2" t="s">
        <v>116</v>
      </c>
      <c r="B15" s="2">
        <v>1999</v>
      </c>
      <c r="C15" s="2" t="s">
        <v>44</v>
      </c>
      <c r="D15" s="2"/>
      <c r="E15" s="2"/>
      <c r="F15" s="2"/>
      <c r="G15" s="2"/>
      <c r="H15" s="2"/>
      <c r="I15" s="2"/>
      <c r="J15" s="2"/>
      <c r="K15" s="2">
        <v>274</v>
      </c>
      <c r="L15" s="2">
        <v>210</v>
      </c>
      <c r="M15" s="2"/>
      <c r="N15" s="2">
        <v>281</v>
      </c>
      <c r="O15" s="2"/>
      <c r="P15" s="2"/>
      <c r="Q15" s="2"/>
      <c r="R15" s="2"/>
      <c r="S15" s="2"/>
      <c r="T15" s="2"/>
      <c r="U15" s="0">
        <f>SUM(D15:T15)</f>
        <v>765</v>
      </c>
    </row>
    <row r="16">
      <c r="A16" s="2" t="s">
        <v>521</v>
      </c>
      <c r="B16" s="2">
        <v>1999</v>
      </c>
      <c r="C16" s="2" t="s">
        <v>88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>
        <v>696</v>
      </c>
      <c r="P16" s="2"/>
      <c r="Q16" s="2"/>
      <c r="R16" s="2"/>
      <c r="S16" s="2"/>
      <c r="T16" s="2"/>
      <c r="U16" s="0">
        <f>SUM(D16:T16)</f>
        <v>696</v>
      </c>
    </row>
    <row r="17">
      <c r="A17" s="2" t="s">
        <v>119</v>
      </c>
      <c r="B17" s="2">
        <v>2001</v>
      </c>
      <c r="C17" s="2" t="s">
        <v>120</v>
      </c>
      <c r="D17" s="2"/>
      <c r="E17" s="2"/>
      <c r="F17" s="2"/>
      <c r="G17" s="2"/>
      <c r="H17" s="2"/>
      <c r="I17" s="2"/>
      <c r="J17" s="2"/>
      <c r="K17" s="2">
        <v>1</v>
      </c>
      <c r="L17" s="2"/>
      <c r="M17" s="2">
        <v>414</v>
      </c>
      <c r="N17" s="2">
        <v>102</v>
      </c>
      <c r="O17" s="2"/>
      <c r="P17" s="2"/>
      <c r="Q17" s="2"/>
      <c r="R17" s="2"/>
      <c r="S17" s="2"/>
      <c r="T17" s="2"/>
      <c r="U17" s="0">
        <f>SUM(D17:T17)</f>
        <v>517</v>
      </c>
    </row>
    <row r="18">
      <c r="A18" s="2" t="s">
        <v>121</v>
      </c>
      <c r="B18" s="2">
        <v>2000</v>
      </c>
      <c r="C18" s="2" t="s">
        <v>27</v>
      </c>
      <c r="D18" s="2"/>
      <c r="E18" s="2"/>
      <c r="F18" s="2"/>
      <c r="G18" s="2"/>
      <c r="H18" s="2"/>
      <c r="I18" s="2"/>
      <c r="J18" s="2"/>
      <c r="K18" s="2">
        <v>1</v>
      </c>
      <c r="L18" s="2"/>
      <c r="M18" s="2">
        <v>509</v>
      </c>
      <c r="N18" s="2"/>
      <c r="O18" s="2"/>
      <c r="P18" s="2"/>
      <c r="Q18" s="2"/>
      <c r="R18" s="2"/>
      <c r="S18" s="2"/>
      <c r="T18" s="2"/>
      <c r="U18" s="0">
        <f>SUM(D18:T18)</f>
        <v>510</v>
      </c>
    </row>
    <row r="19">
      <c r="A19" s="2" t="s">
        <v>462</v>
      </c>
      <c r="B19" s="2">
        <v>2001</v>
      </c>
      <c r="C19" s="2" t="s">
        <v>23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v>499</v>
      </c>
      <c r="O19" s="2"/>
      <c r="P19" s="2"/>
      <c r="Q19" s="2"/>
      <c r="R19" s="2"/>
      <c r="S19" s="2"/>
      <c r="T19" s="2"/>
      <c r="U19" s="0">
        <f>SUM(D19:T19)</f>
        <v>499</v>
      </c>
    </row>
    <row r="20">
      <c r="A20" s="2" t="s">
        <v>118</v>
      </c>
      <c r="B20" s="2">
        <v>2000</v>
      </c>
      <c r="C20" s="2" t="s">
        <v>15</v>
      </c>
      <c r="D20" s="2"/>
      <c r="E20" s="2"/>
      <c r="F20" s="2"/>
      <c r="G20" s="2"/>
      <c r="H20" s="2"/>
      <c r="I20" s="2"/>
      <c r="J20" s="2"/>
      <c r="K20" s="2">
        <v>78</v>
      </c>
      <c r="L20" s="2">
        <v>403</v>
      </c>
      <c r="M20" s="2"/>
      <c r="N20" s="2"/>
      <c r="O20" s="2"/>
      <c r="P20" s="2"/>
      <c r="Q20" s="2"/>
      <c r="R20" s="2"/>
      <c r="S20" s="2"/>
      <c r="T20" s="2"/>
      <c r="U20" s="0">
        <f>SUM(D20:T20)</f>
        <v>481</v>
      </c>
    </row>
    <row r="21">
      <c r="A21" s="2" t="s">
        <v>463</v>
      </c>
      <c r="B21" s="2">
        <v>2001</v>
      </c>
      <c r="C21" s="2" t="s">
        <v>464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v>297</v>
      </c>
      <c r="O21" s="2"/>
      <c r="P21" s="2"/>
      <c r="Q21" s="2"/>
      <c r="R21" s="2"/>
      <c r="S21" s="2"/>
      <c r="T21" s="2"/>
      <c r="U21" s="0">
        <f>SUM(D21:T21)</f>
        <v>297</v>
      </c>
    </row>
    <row r="22">
      <c r="A22" s="2" t="s">
        <v>466</v>
      </c>
      <c r="B22" s="2">
        <v>2001</v>
      </c>
      <c r="C22" s="2" t="s">
        <v>27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v>202</v>
      </c>
      <c r="O22" s="2"/>
      <c r="P22" s="2"/>
      <c r="Q22" s="2"/>
      <c r="R22" s="2"/>
      <c r="S22" s="2"/>
      <c r="T22" s="2"/>
      <c r="U22" s="0">
        <f>SUM(D22:T22)</f>
        <v>202</v>
      </c>
    </row>
  </sheetData>
  <sortState ref="A4:U9">
    <sortCondition descending="1" ref="U4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V41"/>
  <sheetViews>
    <sheetView topLeftCell="A1" workbookViewId="0">
      <selection activeCell="A7" sqref="A7" activeCellId="0"/>
    </sheetView>
  </sheetViews>
  <sheetFormatPr defaultRowHeight="15" x14ac:dyDescent="0.25"/>
  <cols>
    <col min="1" max="1" width="25.5703125" customWidth="1"/>
    <col min="3" max="3" width="23.140625" customWidth="1"/>
    <col min="4" max="4" width="6.71094" customWidth="1"/>
    <col min="5" max="5" width="5.71094" customWidth="1"/>
    <col min="6" max="6" width="5.42188" customWidth="1"/>
    <col min="7" max="7" width="5" customWidth="1"/>
    <col min="8" max="8" width="5.140625" customWidth="1"/>
    <col min="9" max="9" width="4.71094" customWidth="1"/>
    <col min="10" max="10" width="5.00391" customWidth="1"/>
    <col min="15" max="15" width="5.7109375" customWidth="1"/>
    <col min="16" max="16" width="5.7109375" customWidth="1"/>
    <col min="17" max="17" width="7" customWidth="1"/>
    <col min="18" max="18" width="7" customWidth="1"/>
    <col min="19" max="19" width="7" customWidth="1"/>
    <col min="20" max="20" width="8" customWidth="1"/>
    <col min="21" max="21" width="10.7109" customWidth="1" bestFit="1"/>
  </cols>
  <sheetData>
    <row r="3">
      <c r="A3" s="1" t="s">
        <v>0</v>
      </c>
      <c r="B3" s="1"/>
      <c r="C3" s="1" t="s">
        <v>2</v>
      </c>
      <c r="D3" s="1" t="s">
        <v>3</v>
      </c>
      <c r="E3" s="1" t="s">
        <v>4</v>
      </c>
      <c r="F3" s="1" t="s">
        <v>5</v>
      </c>
      <c r="G3" s="1" t="s">
        <v>57</v>
      </c>
      <c r="H3" s="1" t="s">
        <v>58</v>
      </c>
      <c r="I3" s="1" t="s">
        <v>59</v>
      </c>
      <c r="J3" s="1" t="s">
        <v>108</v>
      </c>
      <c r="K3" s="1" t="s">
        <v>6</v>
      </c>
      <c r="L3" s="1" t="s">
        <v>7</v>
      </c>
      <c r="M3" s="1" t="s">
        <v>60</v>
      </c>
      <c r="N3" s="1" t="s">
        <v>61</v>
      </c>
      <c r="O3" s="1" t="s">
        <v>62</v>
      </c>
      <c r="P3" s="1" t="s">
        <v>9</v>
      </c>
      <c r="Q3" s="1" t="s">
        <v>10</v>
      </c>
      <c r="R3" s="1" t="s">
        <v>11</v>
      </c>
      <c r="S3" s="1" t="s">
        <v>469</v>
      </c>
      <c r="T3" s="1" t="s">
        <v>470</v>
      </c>
      <c r="U3" s="1" t="s">
        <v>467</v>
      </c>
    </row>
    <row r="4">
      <c r="A4" s="4" t="s">
        <v>307</v>
      </c>
      <c r="B4" s="2">
        <v>2000</v>
      </c>
      <c r="C4" s="2" t="s">
        <v>159</v>
      </c>
      <c r="D4" s="2">
        <v>882</v>
      </c>
      <c r="E4" s="2">
        <v>911</v>
      </c>
      <c r="F4" s="2">
        <v>1001</v>
      </c>
      <c r="G4" s="2">
        <v>979</v>
      </c>
      <c r="H4" s="2">
        <v>846</v>
      </c>
      <c r="I4" s="2">
        <v>863</v>
      </c>
      <c r="J4" s="2"/>
      <c r="K4" s="2">
        <v>934</v>
      </c>
      <c r="L4" s="2">
        <v>953</v>
      </c>
      <c r="M4" s="2">
        <v>1000</v>
      </c>
      <c r="N4" s="2">
        <v>1000</v>
      </c>
      <c r="O4" s="2"/>
      <c r="P4" s="2"/>
      <c r="Q4" s="2"/>
      <c r="R4" s="2"/>
      <c r="S4" s="2"/>
      <c r="T4" s="2"/>
      <c r="U4" s="7">
        <f>LARGE(D4:S4,1)+LARGE(D4:S4,2)+LARGE(D4:S4,3)+LARGE(D4:S4,4)</f>
        <v>3980</v>
      </c>
    </row>
    <row r="5">
      <c r="A5" s="4" t="s">
        <v>306</v>
      </c>
      <c r="B5" s="2">
        <v>2000</v>
      </c>
      <c r="C5" s="2" t="s">
        <v>88</v>
      </c>
      <c r="D5" s="2">
        <v>955</v>
      </c>
      <c r="E5" s="2">
        <v>942</v>
      </c>
      <c r="F5" s="2">
        <v>0</v>
      </c>
      <c r="G5" s="2"/>
      <c r="H5" s="2"/>
      <c r="I5" s="2"/>
      <c r="J5" s="2"/>
      <c r="K5" s="2">
        <v>979</v>
      </c>
      <c r="L5" s="2">
        <v>991</v>
      </c>
      <c r="M5" s="2"/>
      <c r="N5" s="2">
        <v>989</v>
      </c>
      <c r="O5" s="2"/>
      <c r="P5" s="2"/>
      <c r="Q5" s="2"/>
      <c r="R5" s="2"/>
      <c r="S5" s="2"/>
      <c r="T5" s="2"/>
      <c r="U5" s="7">
        <f>LARGE(D5:S5,1)+LARGE(D5:S5,2)+LARGE(D5:S5,3)+LARGE(D5:S5,4)</f>
        <v>3914</v>
      </c>
    </row>
    <row r="6">
      <c r="A6" s="4" t="s">
        <v>308</v>
      </c>
      <c r="B6" s="2">
        <v>2001</v>
      </c>
      <c r="C6" s="2" t="s">
        <v>138</v>
      </c>
      <c r="D6" s="2">
        <v>843</v>
      </c>
      <c r="E6" s="2">
        <v>792</v>
      </c>
      <c r="F6" s="2">
        <v>955</v>
      </c>
      <c r="G6" s="2"/>
      <c r="H6" s="2"/>
      <c r="I6" s="2"/>
      <c r="J6" s="2"/>
      <c r="K6" s="2">
        <v>937</v>
      </c>
      <c r="L6" s="2">
        <v>909</v>
      </c>
      <c r="M6" s="2">
        <v>872</v>
      </c>
      <c r="N6" s="2">
        <v>946</v>
      </c>
      <c r="O6" s="2">
        <v>1000</v>
      </c>
      <c r="P6" s="2"/>
      <c r="Q6" s="2"/>
      <c r="R6" s="2"/>
      <c r="S6" s="2"/>
      <c r="T6" s="2"/>
      <c r="U6" s="7">
        <f>LARGE(D6:S6,1)+LARGE(D6:S6,2)+LARGE(D6:S6,3)+LARGE(D6:S6,4)</f>
        <v>3838</v>
      </c>
    </row>
    <row r="7">
      <c r="A7" s="7" t="s">
        <v>309</v>
      </c>
      <c r="B7" s="2">
        <v>2000</v>
      </c>
      <c r="C7" s="2" t="s">
        <v>123</v>
      </c>
      <c r="D7" s="2">
        <v>791</v>
      </c>
      <c r="E7" s="2">
        <v>896</v>
      </c>
      <c r="F7" s="2">
        <v>923</v>
      </c>
      <c r="G7" s="2"/>
      <c r="H7" s="2"/>
      <c r="I7" s="2"/>
      <c r="J7" s="2"/>
      <c r="K7" s="2">
        <v>950</v>
      </c>
      <c r="L7" s="2">
        <v>920</v>
      </c>
      <c r="M7" s="2"/>
      <c r="N7" s="2"/>
      <c r="O7" s="2"/>
      <c r="P7" s="2"/>
      <c r="Q7" s="2"/>
      <c r="R7" s="2"/>
      <c r="S7" s="2"/>
      <c r="T7" s="2"/>
      <c r="U7" s="7">
        <f>LARGE(D7:S7,1)+LARGE(D7:S7,2)+LARGE(D7:S7,3)+LARGE(D7:S7,4)</f>
        <v>3689</v>
      </c>
    </row>
    <row r="8">
      <c r="A8" s="2" t="s">
        <v>311</v>
      </c>
      <c r="B8" s="2">
        <v>2001</v>
      </c>
      <c r="C8" s="2" t="s">
        <v>44</v>
      </c>
      <c r="D8" s="2"/>
      <c r="E8" s="2"/>
      <c r="F8" s="2"/>
      <c r="G8" s="2"/>
      <c r="H8" s="2"/>
      <c r="I8" s="2"/>
      <c r="J8" s="2"/>
      <c r="K8" s="2">
        <v>822</v>
      </c>
      <c r="L8" s="2">
        <v>847</v>
      </c>
      <c r="M8" s="2">
        <v>954</v>
      </c>
      <c r="N8" s="2">
        <v>769</v>
      </c>
      <c r="O8" s="2">
        <v>869</v>
      </c>
      <c r="P8" s="2"/>
      <c r="Q8" s="2"/>
      <c r="R8" s="2"/>
      <c r="S8" s="2"/>
      <c r="T8" s="2"/>
      <c r="U8" s="7">
        <f>LARGE(D8:S8,1)+LARGE(D8:S8,2)+LARGE(D8:S8,3)+LARGE(D8:S8,4)</f>
        <v>3492</v>
      </c>
    </row>
    <row r="9">
      <c r="A9" s="2" t="s">
        <v>312</v>
      </c>
      <c r="B9" s="2">
        <v>1999</v>
      </c>
      <c r="C9" s="2" t="s">
        <v>95</v>
      </c>
      <c r="D9" s="2"/>
      <c r="E9" s="2"/>
      <c r="F9" s="2"/>
      <c r="G9" s="2"/>
      <c r="H9" s="2"/>
      <c r="I9" s="2"/>
      <c r="J9" s="2"/>
      <c r="K9" s="2">
        <v>705</v>
      </c>
      <c r="L9" s="2">
        <v>708</v>
      </c>
      <c r="M9" s="2">
        <v>621</v>
      </c>
      <c r="N9" s="2">
        <v>741</v>
      </c>
      <c r="O9" s="2">
        <v>773</v>
      </c>
      <c r="P9" s="2"/>
      <c r="Q9" s="2"/>
      <c r="R9" s="2"/>
      <c r="S9" s="2"/>
      <c r="T9" s="2"/>
      <c r="U9" s="7">
        <f>LARGE(D9:S9,1)+LARGE(D9:S9,2)+LARGE(D9:S9,3)+LARGE(D9:S9,4)</f>
        <v>2927</v>
      </c>
    </row>
    <row r="10">
      <c r="A10" s="4" t="s">
        <v>310</v>
      </c>
      <c r="B10" s="2">
        <v>2000</v>
      </c>
      <c r="C10" s="2" t="s">
        <v>138</v>
      </c>
      <c r="D10" s="2"/>
      <c r="E10" s="2"/>
      <c r="F10" s="2"/>
      <c r="G10" s="2"/>
      <c r="H10" s="2"/>
      <c r="I10" s="2"/>
      <c r="J10" s="2"/>
      <c r="K10" s="2">
        <v>918</v>
      </c>
      <c r="L10" s="2">
        <v>925</v>
      </c>
      <c r="M10" s="2"/>
      <c r="N10" s="2">
        <v>936</v>
      </c>
      <c r="O10" s="2"/>
      <c r="P10" s="2"/>
      <c r="Q10" s="2"/>
      <c r="R10" s="2"/>
      <c r="S10" s="2"/>
      <c r="T10" s="2"/>
      <c r="U10" s="7">
        <f>LARGE(D10:S10,1)+LARGE(D10:S10,2)+LARGE(D10:S10,3)+LARGE(D10:S10,4)</f>
        <v>2779</v>
      </c>
    </row>
    <row r="11">
      <c r="A11" s="2" t="s">
        <v>315</v>
      </c>
      <c r="B11" s="2">
        <v>2000</v>
      </c>
      <c r="C11" s="2" t="s">
        <v>31</v>
      </c>
      <c r="D11" s="2"/>
      <c r="E11" s="2"/>
      <c r="F11" s="2"/>
      <c r="G11" s="2"/>
      <c r="H11" s="2"/>
      <c r="I11" s="2"/>
      <c r="J11" s="2"/>
      <c r="K11" s="2">
        <v>565</v>
      </c>
      <c r="L11" s="2">
        <v>678</v>
      </c>
      <c r="M11" s="2">
        <v>652</v>
      </c>
      <c r="N11" s="2">
        <v>60</v>
      </c>
      <c r="O11" s="2">
        <v>731</v>
      </c>
      <c r="P11" s="2"/>
      <c r="Q11" s="2"/>
      <c r="R11" s="2"/>
      <c r="S11" s="2"/>
      <c r="T11" s="2"/>
      <c r="U11" s="7">
        <f>LARGE(D11:S11,1)+LARGE(D11:S11,2)+LARGE(D11:S11,3)+LARGE(D11:S11,4)</f>
        <v>2626</v>
      </c>
    </row>
    <row r="12">
      <c r="A12" s="3" t="s">
        <v>382</v>
      </c>
      <c r="B12" s="2"/>
      <c r="C12" s="3" t="s">
        <v>88</v>
      </c>
      <c r="D12" s="2"/>
      <c r="E12" s="2"/>
      <c r="F12" s="2"/>
      <c r="G12" s="2"/>
      <c r="H12" s="2"/>
      <c r="I12" s="2"/>
      <c r="J12" s="2"/>
      <c r="K12" s="2"/>
      <c r="L12" s="2"/>
      <c r="M12" s="2">
        <v>749</v>
      </c>
      <c r="N12" s="2">
        <v>863</v>
      </c>
      <c r="O12" s="2">
        <v>830</v>
      </c>
      <c r="P12" s="2"/>
      <c r="Q12" s="2"/>
      <c r="R12" s="2"/>
      <c r="S12" s="2"/>
      <c r="T12" s="2"/>
      <c r="U12" s="7">
        <f>LARGE(D12:S12,1)+LARGE(D12:S12,2)+LARGE(D12:S12,3)+LARGE(D12:S12,4)</f>
        <v>2442</v>
      </c>
    </row>
    <row r="13">
      <c r="A13" s="3" t="s">
        <v>383</v>
      </c>
      <c r="B13" s="2"/>
      <c r="C13" s="3" t="s">
        <v>88</v>
      </c>
      <c r="D13" s="2"/>
      <c r="E13" s="2"/>
      <c r="F13" s="2"/>
      <c r="G13" s="2"/>
      <c r="H13" s="2"/>
      <c r="I13" s="2"/>
      <c r="J13" s="2"/>
      <c r="K13" s="2"/>
      <c r="L13" s="2"/>
      <c r="M13" s="2">
        <v>683</v>
      </c>
      <c r="N13" s="2">
        <v>802</v>
      </c>
      <c r="O13" s="2">
        <v>686</v>
      </c>
      <c r="P13" s="2"/>
      <c r="Q13" s="2"/>
      <c r="R13" s="2"/>
      <c r="S13" s="2"/>
      <c r="T13" s="2"/>
      <c r="U13" s="7">
        <f>LARGE(D13:S13,1)+LARGE(D13:S13,2)+LARGE(D13:S13,3)+LARGE(D13:S13,4)</f>
        <v>2171</v>
      </c>
    </row>
    <row r="14">
      <c r="A14" s="2" t="s">
        <v>319</v>
      </c>
      <c r="B14" s="2">
        <v>1999</v>
      </c>
      <c r="C14" s="2" t="s">
        <v>138</v>
      </c>
      <c r="D14" s="2"/>
      <c r="E14" s="2"/>
      <c r="F14" s="2"/>
      <c r="G14" s="2"/>
      <c r="H14" s="2"/>
      <c r="I14" s="2"/>
      <c r="J14" s="2"/>
      <c r="K14" s="2">
        <v>400</v>
      </c>
      <c r="L14" s="2">
        <v>375</v>
      </c>
      <c r="M14" s="2">
        <v>527</v>
      </c>
      <c r="N14" s="2">
        <v>543</v>
      </c>
      <c r="O14" s="2">
        <v>189</v>
      </c>
      <c r="P14" s="2"/>
      <c r="Q14" s="2"/>
      <c r="R14" s="2"/>
      <c r="S14" s="2"/>
      <c r="T14" s="2"/>
      <c r="U14" s="7">
        <f>LARGE(D14:S14,1)+LARGE(D14:S14,2)+LARGE(D14:S14,3)+LARGE(D14:S14,4)</f>
        <v>1845</v>
      </c>
    </row>
    <row r="15">
      <c r="A15" s="3" t="s">
        <v>384</v>
      </c>
      <c r="B15" s="2">
        <v>2000</v>
      </c>
      <c r="C15" s="3" t="s">
        <v>138</v>
      </c>
      <c r="D15" s="2"/>
      <c r="E15" s="2"/>
      <c r="F15" s="2"/>
      <c r="G15" s="2"/>
      <c r="H15" s="2"/>
      <c r="I15" s="2"/>
      <c r="J15" s="2"/>
      <c r="K15" s="2"/>
      <c r="L15" s="2"/>
      <c r="M15" s="2">
        <v>572</v>
      </c>
      <c r="N15" s="2">
        <v>516</v>
      </c>
      <c r="O15" s="2">
        <v>619</v>
      </c>
      <c r="P15" s="2"/>
      <c r="Q15" s="2"/>
      <c r="R15" s="2"/>
      <c r="S15" s="2"/>
      <c r="T15" s="2"/>
      <c r="U15" s="7">
        <f>LARGE(D15:S15,1)+LARGE(D15:S15,2)+LARGE(D15:S15,3)+LARGE(D15:S15,4)</f>
        <v>1707</v>
      </c>
    </row>
    <row r="16">
      <c r="A16" s="3" t="s">
        <v>385</v>
      </c>
      <c r="B16" s="2"/>
      <c r="C16" s="3" t="s">
        <v>31</v>
      </c>
      <c r="D16" s="2"/>
      <c r="E16" s="2"/>
      <c r="F16" s="2"/>
      <c r="G16" s="2"/>
      <c r="H16" s="2"/>
      <c r="I16" s="2"/>
      <c r="J16" s="2"/>
      <c r="K16" s="2"/>
      <c r="L16" s="2"/>
      <c r="M16" s="2">
        <v>503</v>
      </c>
      <c r="N16" s="2">
        <v>663</v>
      </c>
      <c r="O16" s="2">
        <v>472</v>
      </c>
      <c r="P16" s="2"/>
      <c r="Q16" s="2"/>
      <c r="R16" s="2"/>
      <c r="S16" s="2"/>
      <c r="T16" s="2"/>
      <c r="U16" s="7">
        <f>LARGE(D16:S16,1)+LARGE(D16:S16,2)+LARGE(D16:S16,3)+LARGE(D16:S16,4)</f>
        <v>1638</v>
      </c>
    </row>
    <row r="17">
      <c r="A17" s="3" t="s">
        <v>381</v>
      </c>
      <c r="B17" s="2"/>
      <c r="C17" s="3" t="s">
        <v>131</v>
      </c>
      <c r="D17" s="2"/>
      <c r="E17" s="2"/>
      <c r="F17" s="2"/>
      <c r="G17" s="2"/>
      <c r="H17" s="2"/>
      <c r="I17" s="2"/>
      <c r="J17" s="2"/>
      <c r="K17" s="2"/>
      <c r="L17" s="2"/>
      <c r="M17" s="2">
        <v>764</v>
      </c>
      <c r="N17" s="2">
        <v>740</v>
      </c>
      <c r="O17" s="2"/>
      <c r="P17" s="2"/>
      <c r="Q17" s="2"/>
      <c r="R17" s="2"/>
      <c r="S17" s="2"/>
      <c r="T17" s="2"/>
      <c r="U17" s="7">
        <f>LARGE(D17:S17,1)+LARGE(D17:S17,2)+LARGE(D17:S17,3)+LARGE(D17:S17,4)</f>
        <v>1504</v>
      </c>
    </row>
    <row r="18">
      <c r="A18" s="2" t="s">
        <v>321</v>
      </c>
      <c r="B18" s="2">
        <v>2001</v>
      </c>
      <c r="C18" s="2" t="s">
        <v>88</v>
      </c>
      <c r="D18" s="2"/>
      <c r="E18" s="2"/>
      <c r="F18" s="2"/>
      <c r="G18" s="2"/>
      <c r="H18" s="2"/>
      <c r="I18" s="2"/>
      <c r="J18" s="2"/>
      <c r="K18" s="2">
        <v>346</v>
      </c>
      <c r="L18" s="2">
        <v>411</v>
      </c>
      <c r="M18" s="2">
        <v>220</v>
      </c>
      <c r="N18" s="2">
        <v>290</v>
      </c>
      <c r="O18" s="2"/>
      <c r="P18" s="2"/>
      <c r="Q18" s="2"/>
      <c r="R18" s="2"/>
      <c r="S18" s="2"/>
      <c r="T18" s="2"/>
      <c r="U18" s="7">
        <f>LARGE(D18:S18,1)+LARGE(D18:S18,2)+LARGE(D18:S18,3)+LARGE(D18:S18,4)</f>
        <v>1267</v>
      </c>
    </row>
    <row r="19">
      <c r="A19" s="2" t="s">
        <v>313</v>
      </c>
      <c r="B19" s="2">
        <v>1999</v>
      </c>
      <c r="C19" s="2" t="s">
        <v>138</v>
      </c>
      <c r="D19" s="2"/>
      <c r="E19" s="2"/>
      <c r="F19" s="2"/>
      <c r="G19" s="2"/>
      <c r="H19" s="2"/>
      <c r="I19" s="2"/>
      <c r="J19" s="2"/>
      <c r="K19" s="2">
        <v>618</v>
      </c>
      <c r="L19" s="2">
        <v>641</v>
      </c>
      <c r="M19" s="2"/>
      <c r="N19" s="2"/>
      <c r="O19" s="2"/>
      <c r="P19" s="2"/>
      <c r="Q19" s="2"/>
      <c r="R19" s="2"/>
      <c r="S19" s="2"/>
      <c r="T19" s="2"/>
      <c r="U19" s="7">
        <f>LARGE(D19:S19,1)+LARGE(D19:S19,2)+LARGE(D19:S19,3)+LARGE(D19:S19,4)</f>
        <v>1259</v>
      </c>
    </row>
    <row r="20">
      <c r="A20" s="2" t="s">
        <v>314</v>
      </c>
      <c r="B20" s="2">
        <v>2001</v>
      </c>
      <c r="C20" s="2" t="s">
        <v>25</v>
      </c>
      <c r="D20" s="2"/>
      <c r="E20" s="2"/>
      <c r="F20" s="2"/>
      <c r="G20" s="2"/>
      <c r="H20" s="2"/>
      <c r="I20" s="2"/>
      <c r="J20" s="2"/>
      <c r="K20" s="2">
        <v>609</v>
      </c>
      <c r="L20" s="2">
        <v>632</v>
      </c>
      <c r="M20" s="2"/>
      <c r="N20" s="2"/>
      <c r="O20" s="2"/>
      <c r="P20" s="2"/>
      <c r="Q20" s="2"/>
      <c r="R20" s="2"/>
      <c r="S20" s="2"/>
      <c r="T20" s="2"/>
      <c r="U20" s="7">
        <f>LARGE(D20:S20,1)+LARGE(D20:S20,2)+LARGE(D20:S20,3)+LARGE(D20:S20,4)</f>
        <v>1241</v>
      </c>
    </row>
    <row r="21">
      <c r="A21" s="2" t="s">
        <v>317</v>
      </c>
      <c r="B21" s="2">
        <v>2000</v>
      </c>
      <c r="C21" s="2" t="s">
        <v>255</v>
      </c>
      <c r="D21" s="2"/>
      <c r="E21" s="2"/>
      <c r="F21" s="2"/>
      <c r="G21" s="2"/>
      <c r="H21" s="2"/>
      <c r="I21" s="2"/>
      <c r="J21" s="2"/>
      <c r="K21" s="2">
        <v>444</v>
      </c>
      <c r="L21" s="2">
        <v>488</v>
      </c>
      <c r="M21" s="2"/>
      <c r="N21" s="2"/>
      <c r="O21" s="2"/>
      <c r="P21" s="2"/>
      <c r="Q21" s="2"/>
      <c r="R21" s="2"/>
      <c r="S21" s="2"/>
      <c r="T21" s="2"/>
      <c r="U21" s="7">
        <f>LARGE(D21:S21,1)+LARGE(D21:S21,2)+LARGE(D21:S21,3)+LARGE(D21:S21,4)</f>
        <v>932</v>
      </c>
    </row>
    <row r="22">
      <c r="A22" s="3" t="s">
        <v>388</v>
      </c>
      <c r="B22" s="2"/>
      <c r="C22" s="3" t="s">
        <v>31</v>
      </c>
      <c r="D22" s="2"/>
      <c r="E22" s="2"/>
      <c r="F22" s="2"/>
      <c r="G22" s="2"/>
      <c r="H22" s="2"/>
      <c r="I22" s="2"/>
      <c r="J22" s="2"/>
      <c r="K22" s="2"/>
      <c r="L22" s="2"/>
      <c r="M22" s="2">
        <v>334</v>
      </c>
      <c r="N22" s="2"/>
      <c r="O22" s="2">
        <v>569</v>
      </c>
      <c r="P22" s="2"/>
      <c r="Q22" s="2"/>
      <c r="R22" s="2"/>
      <c r="S22" s="2"/>
      <c r="T22" s="2"/>
      <c r="U22" s="7">
        <f>LARGE(D22:S22,1)+LARGE(D22:S22,2)+LARGE(D22:S22,3)+LARGE(D22:S22,4)</f>
        <v>903</v>
      </c>
    </row>
    <row r="23">
      <c r="A23" s="2" t="s">
        <v>318</v>
      </c>
      <c r="B23" s="2">
        <v>2000</v>
      </c>
      <c r="C23" s="2" t="s">
        <v>138</v>
      </c>
      <c r="D23" s="2"/>
      <c r="E23" s="2"/>
      <c r="F23" s="2"/>
      <c r="G23" s="2"/>
      <c r="H23" s="2"/>
      <c r="I23" s="2"/>
      <c r="J23" s="2"/>
      <c r="K23" s="2">
        <v>432</v>
      </c>
      <c r="L23" s="2">
        <v>394</v>
      </c>
      <c r="M23" s="2"/>
      <c r="N23" s="2"/>
      <c r="O23" s="2"/>
      <c r="P23" s="2"/>
      <c r="Q23" s="2"/>
      <c r="R23" s="2"/>
      <c r="S23" s="2"/>
      <c r="T23" s="2"/>
      <c r="U23" s="7">
        <f>LARGE(D23:S23,1)+LARGE(D23:S23,2)+LARGE(D23:S23,3)+LARGE(D23:S23,4)</f>
        <v>826</v>
      </c>
    </row>
    <row r="24">
      <c r="A24" s="3" t="s">
        <v>441</v>
      </c>
      <c r="B24" s="2">
        <v>2001</v>
      </c>
      <c r="C24" s="3" t="s">
        <v>257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v>398</v>
      </c>
      <c r="O24" s="2">
        <v>411</v>
      </c>
      <c r="P24" s="2"/>
      <c r="Q24" s="2"/>
      <c r="R24" s="2"/>
      <c r="S24" s="2"/>
      <c r="T24" s="2"/>
      <c r="U24" s="7">
        <f>LARGE(D24:S24,1)+LARGE(D24:S24,2)+LARGE(D24:S24,3)+LARGE(D24:S24,4)</f>
        <v>809</v>
      </c>
    </row>
    <row r="25">
      <c r="A25" s="3" t="s">
        <v>386</v>
      </c>
      <c r="B25" s="2"/>
      <c r="C25" s="3" t="s">
        <v>181</v>
      </c>
      <c r="D25" s="2"/>
      <c r="E25" s="2"/>
      <c r="F25" s="2"/>
      <c r="G25" s="2"/>
      <c r="H25" s="2"/>
      <c r="I25" s="2"/>
      <c r="J25" s="2"/>
      <c r="K25" s="2"/>
      <c r="L25" s="2"/>
      <c r="M25" s="2">
        <v>440</v>
      </c>
      <c r="N25" s="2">
        <v>174</v>
      </c>
      <c r="O25" s="2"/>
      <c r="P25" s="2"/>
      <c r="Q25" s="2"/>
      <c r="R25" s="2"/>
      <c r="S25" s="2"/>
      <c r="T25" s="2"/>
      <c r="U25" s="7">
        <f>LARGE(D25:S25,1)+LARGE(D25:S25,2)+LARGE(D25:S25,3)+LARGE(D25:S25,4)</f>
        <v>614</v>
      </c>
    </row>
    <row r="26">
      <c r="A26" s="2" t="s">
        <v>322</v>
      </c>
      <c r="B26" s="2">
        <v>1999</v>
      </c>
      <c r="C26" s="2" t="s">
        <v>181</v>
      </c>
      <c r="D26" s="2"/>
      <c r="E26" s="2"/>
      <c r="F26" s="2"/>
      <c r="G26" s="2"/>
      <c r="H26" s="2"/>
      <c r="I26" s="2"/>
      <c r="J26" s="2"/>
      <c r="K26" s="2">
        <v>166</v>
      </c>
      <c r="L26" s="2"/>
      <c r="M26" s="2"/>
      <c r="N26" s="2">
        <v>203</v>
      </c>
      <c r="O26" s="2">
        <v>228</v>
      </c>
      <c r="P26" s="2"/>
      <c r="Q26" s="2"/>
      <c r="R26" s="2"/>
      <c r="S26" s="2"/>
      <c r="T26" s="2"/>
      <c r="U26" s="7">
        <f>LARGE(D26:S26,1)+LARGE(D26:S26,2)+LARGE(D26:S26,3)+LARGE(D26:S26,4)</f>
        <v>597</v>
      </c>
    </row>
    <row r="27">
      <c r="A27" s="2" t="s">
        <v>326</v>
      </c>
      <c r="B27" s="2">
        <v>2001</v>
      </c>
      <c r="C27" s="2" t="s">
        <v>138</v>
      </c>
      <c r="D27" s="2"/>
      <c r="E27" s="2"/>
      <c r="F27" s="2"/>
      <c r="G27" s="2"/>
      <c r="H27" s="2"/>
      <c r="I27" s="2"/>
      <c r="J27" s="2"/>
      <c r="K27" s="2"/>
      <c r="L27" s="2">
        <v>519</v>
      </c>
      <c r="M27" s="2"/>
      <c r="N27" s="2"/>
      <c r="O27" s="2"/>
      <c r="P27" s="2"/>
      <c r="Q27" s="2"/>
      <c r="R27" s="2"/>
      <c r="S27" s="2"/>
      <c r="T27" s="2"/>
      <c r="U27" s="7">
        <f>LARGE(D27:S27,1)+LARGE(D27:S27,2)+LARGE(D27:S27,3)+LARGE(D27:S27,4)</f>
        <v>519</v>
      </c>
    </row>
    <row r="28">
      <c r="A28" s="2" t="s">
        <v>316</v>
      </c>
      <c r="B28" s="2">
        <v>1999</v>
      </c>
      <c r="C28" s="2" t="s">
        <v>159</v>
      </c>
      <c r="D28" s="2"/>
      <c r="E28" s="2"/>
      <c r="F28" s="2"/>
      <c r="G28" s="2"/>
      <c r="H28" s="2"/>
      <c r="I28" s="2"/>
      <c r="J28" s="2"/>
      <c r="K28" s="2">
        <v>481</v>
      </c>
      <c r="L28" s="2"/>
      <c r="M28" s="2"/>
      <c r="N28" s="2"/>
      <c r="O28" s="2"/>
      <c r="P28" s="2"/>
      <c r="Q28" s="2"/>
      <c r="R28" s="2"/>
      <c r="S28" s="2"/>
      <c r="T28" s="2"/>
      <c r="U28" s="7">
        <f>LARGE(D28:S28,1)+LARGE(D28:S28,2)+LARGE(D28:S28,3)+LARGE(D28:S28,4)</f>
        <v>481</v>
      </c>
    </row>
    <row r="29">
      <c r="A29" s="2" t="s">
        <v>320</v>
      </c>
      <c r="B29" s="2">
        <v>2000</v>
      </c>
      <c r="C29" s="2" t="s">
        <v>181</v>
      </c>
      <c r="D29" s="2"/>
      <c r="E29" s="2"/>
      <c r="F29" s="2"/>
      <c r="G29" s="2"/>
      <c r="H29" s="2"/>
      <c r="I29" s="2"/>
      <c r="J29" s="2"/>
      <c r="K29" s="2">
        <v>377</v>
      </c>
      <c r="L29" s="2"/>
      <c r="M29" s="2"/>
      <c r="N29" s="2"/>
      <c r="O29" s="2"/>
      <c r="P29" s="2"/>
      <c r="Q29" s="2"/>
      <c r="R29" s="2"/>
      <c r="S29" s="2"/>
      <c r="T29" s="2"/>
      <c r="U29" s="7">
        <f>LARGE(D29:S29,1)+LARGE(D29:S29,2)+LARGE(D29:S29,3)+LARGE(D29:S29,4)</f>
        <v>377</v>
      </c>
    </row>
    <row r="30">
      <c r="A30" s="3" t="s">
        <v>387</v>
      </c>
      <c r="B30" s="2"/>
      <c r="C30" s="3" t="s">
        <v>73</v>
      </c>
      <c r="D30" s="2"/>
      <c r="E30" s="2"/>
      <c r="F30" s="2"/>
      <c r="G30" s="2"/>
      <c r="H30" s="2"/>
      <c r="I30" s="2"/>
      <c r="J30" s="2"/>
      <c r="K30" s="2"/>
      <c r="L30" s="2"/>
      <c r="M30" s="2">
        <v>339</v>
      </c>
      <c r="N30" s="2"/>
      <c r="O30" s="2"/>
      <c r="P30" s="2"/>
      <c r="Q30" s="2"/>
      <c r="R30" s="2"/>
      <c r="S30" s="2"/>
      <c r="T30" s="2"/>
      <c r="U30" s="7">
        <f>LARGE(D30:S30,1)+LARGE(D30:S30,2)+LARGE(D30:S30,3)+LARGE(D30:S30,4)</f>
        <v>339</v>
      </c>
    </row>
    <row r="31">
      <c r="A31" s="3" t="s">
        <v>442</v>
      </c>
      <c r="B31" s="2">
        <v>2001</v>
      </c>
      <c r="C31" s="3" t="s">
        <v>134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v>175</v>
      </c>
      <c r="O31" s="2"/>
      <c r="P31" s="2"/>
      <c r="Q31" s="2"/>
      <c r="R31" s="2"/>
      <c r="S31" s="2"/>
      <c r="T31" s="2"/>
      <c r="U31" s="7">
        <f>LARGE(D31:S31,1)+LARGE(D31:S31,2)+LARGE(D31:S31,3)+LARGE(D31:S31,4)</f>
        <v>175</v>
      </c>
    </row>
    <row r="32">
      <c r="A32" s="3" t="s">
        <v>513</v>
      </c>
      <c r="B32" s="3">
        <v>2001</v>
      </c>
      <c r="C32" s="3" t="s">
        <v>88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>
        <v>148</v>
      </c>
      <c r="P32" s="2"/>
      <c r="Q32" s="2"/>
      <c r="R32" s="2"/>
      <c r="S32" s="2"/>
      <c r="T32" s="2"/>
      <c r="U32" s="7">
        <f>LARGE(D32:S32,1)+LARGE(D32:S32,2)+LARGE(D32:S32,3)+LARGE(D32:S32,4)</f>
        <v>148</v>
      </c>
    </row>
    <row r="33">
      <c r="A33" s="2" t="s">
        <v>323</v>
      </c>
      <c r="B33" s="2">
        <v>2000</v>
      </c>
      <c r="C33" s="2" t="s">
        <v>255</v>
      </c>
      <c r="D33" s="2"/>
      <c r="E33" s="2"/>
      <c r="F33" s="2"/>
      <c r="G33" s="2"/>
      <c r="H33" s="2"/>
      <c r="I33" s="2"/>
      <c r="J33" s="2"/>
      <c r="K33" s="2">
        <v>68</v>
      </c>
      <c r="L33" s="2">
        <v>1</v>
      </c>
      <c r="M33" s="2"/>
      <c r="N33" s="2"/>
      <c r="O33" s="2"/>
      <c r="P33" s="2"/>
      <c r="Q33" s="2"/>
      <c r="R33" s="2"/>
      <c r="S33" s="2"/>
      <c r="T33" s="2"/>
      <c r="U33" s="7">
        <f>LARGE(D33:S33,1)+LARGE(D33:S33,2)+LARGE(D33:S33,3)+LARGE(D33:S33,4)</f>
        <v>69</v>
      </c>
    </row>
    <row r="34">
      <c r="A34" s="2" t="s">
        <v>324</v>
      </c>
      <c r="B34" s="2">
        <v>2001</v>
      </c>
      <c r="C34" s="2" t="s">
        <v>86</v>
      </c>
      <c r="D34" s="2"/>
      <c r="E34" s="2"/>
      <c r="F34" s="2"/>
      <c r="G34" s="2"/>
      <c r="H34" s="2"/>
      <c r="I34" s="2"/>
      <c r="J34" s="2"/>
      <c r="K34" s="2">
        <v>23</v>
      </c>
      <c r="L34" s="2"/>
      <c r="M34" s="2"/>
      <c r="N34" s="2"/>
      <c r="O34" s="2"/>
      <c r="P34" s="2"/>
      <c r="Q34" s="2"/>
      <c r="R34" s="2"/>
      <c r="S34" s="2"/>
      <c r="T34" s="2"/>
      <c r="U34" s="7">
        <f>LARGE(D34:S34,1)+LARGE(D34:S34,2)+LARGE(D34:S34,3)+LARGE(D34:S34,4)</f>
        <v>23</v>
      </c>
    </row>
    <row r="35">
      <c r="A35" s="3" t="s">
        <v>514</v>
      </c>
      <c r="B35" s="3">
        <v>1999</v>
      </c>
      <c r="C35" s="3" t="s">
        <v>159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>
        <v>20</v>
      </c>
      <c r="P35" s="2"/>
      <c r="Q35" s="2"/>
      <c r="R35" s="2"/>
      <c r="S35" s="2"/>
      <c r="T35" s="2"/>
      <c r="U35" s="7">
        <f>LARGE(D35:S35,1)+LARGE(D35:S35,2)+LARGE(D35:S35,3)+LARGE(D35:S35,4)</f>
        <v>20</v>
      </c>
    </row>
    <row r="36">
      <c r="A36" s="3" t="s">
        <v>443</v>
      </c>
      <c r="B36" s="2">
        <v>2001</v>
      </c>
      <c r="C36" s="3" t="s">
        <v>181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v>1</v>
      </c>
      <c r="O36" s="2">
        <v>1</v>
      </c>
      <c r="P36" s="2"/>
      <c r="Q36" s="2"/>
      <c r="R36" s="2"/>
      <c r="S36" s="2"/>
      <c r="T36" s="2"/>
      <c r="U36" s="7">
        <f>LARGE(D36:S36,1)+LARGE(D36:S36,2)+LARGE(D36:S36,3)+LARGE(D36:S36,4)</f>
        <v>2</v>
      </c>
    </row>
    <row r="37">
      <c r="A37" s="3" t="s">
        <v>444</v>
      </c>
      <c r="B37" s="2">
        <v>2000</v>
      </c>
      <c r="C37" s="3" t="s">
        <v>81</v>
      </c>
      <c r="D37" s="2"/>
      <c r="E37" s="2"/>
      <c r="F37" s="2"/>
      <c r="G37" s="2"/>
      <c r="H37" s="2"/>
      <c r="I37" s="2"/>
      <c r="J37" s="2"/>
      <c r="K37" s="2"/>
      <c r="L37" s="2"/>
      <c r="M37" s="2"/>
      <c r="N37" s="2">
        <v>1</v>
      </c>
      <c r="O37" s="2">
        <v>1</v>
      </c>
      <c r="P37" s="2"/>
      <c r="Q37" s="2"/>
      <c r="R37" s="2"/>
      <c r="S37" s="2"/>
      <c r="T37" s="2"/>
      <c r="U37" s="7">
        <f>LARGE(D37:S37,1)+LARGE(D37:S37,2)+LARGE(D37:S37,3)+LARGE(D37:S37,4)</f>
        <v>2</v>
      </c>
    </row>
    <row r="38">
      <c r="A38" s="2" t="s">
        <v>325</v>
      </c>
      <c r="B38" s="2">
        <v>1999</v>
      </c>
      <c r="C38" s="2" t="s">
        <v>25</v>
      </c>
      <c r="D38" s="2"/>
      <c r="E38" s="2"/>
      <c r="F38" s="2"/>
      <c r="G38" s="2"/>
      <c r="H38" s="2"/>
      <c r="I38" s="2"/>
      <c r="J38" s="2"/>
      <c r="K38" s="2">
        <v>1</v>
      </c>
      <c r="L38" s="2">
        <v>1</v>
      </c>
      <c r="M38" s="2"/>
      <c r="N38" s="2"/>
      <c r="O38" s="2"/>
      <c r="P38" s="2"/>
      <c r="Q38" s="2"/>
      <c r="R38" s="2"/>
      <c r="S38" s="2"/>
      <c r="T38" s="2"/>
      <c r="U38" s="7">
        <f>LARGE(D38:S38,1)+LARGE(D38:S38,2)+LARGE(D38:S38,3)+LARGE(D38:S38,4)</f>
        <v>2</v>
      </c>
    </row>
    <row r="39">
      <c r="A39" s="3" t="s">
        <v>515</v>
      </c>
      <c r="B39" s="3">
        <v>1999</v>
      </c>
      <c r="C39" s="3" t="s">
        <v>516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>
        <v>1</v>
      </c>
      <c r="P39" s="2"/>
      <c r="Q39" s="2"/>
      <c r="R39" s="2"/>
      <c r="S39" s="2"/>
      <c r="T39" s="2"/>
      <c r="U39" s="7">
        <f>LARGE(D39:S39,1)+LARGE(D39:S39,2)+LARGE(D39:S39,3)+LARGE(D39:S39,4)</f>
        <v>1</v>
      </c>
    </row>
    <row r="40">
      <c r="A40" s="3" t="s">
        <v>517</v>
      </c>
      <c r="B40" s="3">
        <v>2000</v>
      </c>
      <c r="C40" s="3" t="s">
        <v>153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>
        <v>1</v>
      </c>
      <c r="P40" s="2"/>
      <c r="Q40" s="2"/>
      <c r="R40" s="2"/>
      <c r="S40" s="2"/>
      <c r="T40" s="2"/>
      <c r="U40" s="7">
        <f>LARGE(D40:S40,1)+LARGE(D40:S40,2)+LARGE(D40:S40,3)+LARGE(D40:S40,4)</f>
        <v>1</v>
      </c>
    </row>
    <row r="41">
      <c r="A41" s="3" t="s">
        <v>518</v>
      </c>
      <c r="B41" s="3">
        <v>2001</v>
      </c>
      <c r="C41" s="3" t="s">
        <v>86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>
        <v>1</v>
      </c>
      <c r="P41" s="2"/>
      <c r="Q41" s="2"/>
      <c r="R41" s="2"/>
      <c r="S41" s="2"/>
      <c r="T41" s="2"/>
      <c r="U41" s="7">
        <f>LARGE(D41:S41,1)+LARGE(D41:S41,2)+LARGE(D41:S41,3)+LARGE(D41:S41,4)</f>
        <v>1</v>
      </c>
    </row>
  </sheetData>
  <sortState ref="A4:U13">
    <sortCondition descending="1" ref="U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Ж14</vt:lpstr>
      <vt:lpstr>М14</vt:lpstr>
      <vt:lpstr>Ж17</vt:lpstr>
      <vt:lpstr>М17</vt:lpstr>
      <vt:lpstr>Ж20</vt:lpstr>
      <vt:lpstr>М20</vt:lpstr>
      <vt:lpstr>Женщины</vt:lpstr>
      <vt:lpstr>Мужчины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Катя</dc:creator>
  <cp:lastModifiedBy>Катя</cp:lastModifiedBy>
  <dcterms:created xsi:type="dcterms:W3CDTF">2019-01-28T17:29:42Z</dcterms:created>
  <dcterms:modified xsi:type="dcterms:W3CDTF">2019-01-28T18:24:47Z</dcterms:modified>
</cp:coreProperties>
</file>