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xma\Dropbox\москва-вело\2017\"/>
    </mc:Choice>
  </mc:AlternateContent>
  <bookViews>
    <workbookView xWindow="0" yWindow="465" windowWidth="25605" windowHeight="14520" tabRatio="500"/>
  </bookViews>
  <sheets>
    <sheet name="ранг" sheetId="2" r:id="rId1"/>
    <sheet name="6 мая" sheetId="6" r:id="rId2"/>
    <sheet name="7 мая" sheetId="4" r:id="rId3"/>
    <sheet name="8 мая" sheetId="5" r:id="rId4"/>
    <sheet name="9 мая" sheetId="7" r:id="rId5"/>
    <sheet name="13 мая" sheetId="8" r:id="rId6"/>
    <sheet name="14 мая" sheetId="9" r:id="rId7"/>
    <sheet name="очки" sheetId="3" r:id="rId8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0" i="2" l="1"/>
  <c r="J190" i="2"/>
  <c r="O190" i="2"/>
  <c r="N190" i="2"/>
  <c r="G182" i="2"/>
  <c r="H182" i="2"/>
  <c r="I182" i="2"/>
  <c r="J182" i="2"/>
  <c r="O182" i="2"/>
  <c r="N182" i="2"/>
  <c r="G191" i="2"/>
  <c r="H191" i="2"/>
  <c r="O191" i="2"/>
  <c r="N191" i="2"/>
  <c r="G189" i="2"/>
  <c r="H189" i="2"/>
  <c r="O189" i="2"/>
  <c r="N189" i="2"/>
  <c r="G188" i="2"/>
  <c r="H188" i="2"/>
  <c r="I188" i="2"/>
  <c r="O188" i="2"/>
  <c r="N188" i="2"/>
  <c r="G187" i="2"/>
  <c r="H187" i="2"/>
  <c r="I187" i="2"/>
  <c r="J187" i="2"/>
  <c r="O187" i="2"/>
  <c r="N187" i="2"/>
  <c r="G185" i="2"/>
  <c r="H185" i="2"/>
  <c r="I185" i="2"/>
  <c r="J185" i="2"/>
  <c r="O185" i="2"/>
  <c r="N185" i="2"/>
  <c r="G186" i="2"/>
  <c r="H186" i="2"/>
  <c r="I186" i="2"/>
  <c r="J186" i="2"/>
  <c r="O186" i="2"/>
  <c r="N186" i="2"/>
  <c r="G183" i="2"/>
  <c r="H183" i="2"/>
  <c r="I183" i="2"/>
  <c r="J183" i="2"/>
  <c r="K183" i="2"/>
  <c r="L183" i="2"/>
  <c r="O183" i="2"/>
  <c r="N183" i="2"/>
  <c r="G184" i="2"/>
  <c r="H184" i="2"/>
  <c r="I184" i="2"/>
  <c r="J184" i="2"/>
  <c r="K184" i="2"/>
  <c r="L184" i="2"/>
  <c r="O184" i="2"/>
  <c r="N184" i="2"/>
  <c r="G181" i="2"/>
  <c r="H181" i="2"/>
  <c r="I181" i="2"/>
  <c r="J181" i="2"/>
  <c r="K181" i="2"/>
  <c r="L181" i="2"/>
  <c r="O181" i="2"/>
  <c r="N181" i="2"/>
  <c r="G158" i="2"/>
  <c r="H158" i="2"/>
  <c r="I158" i="2"/>
  <c r="J158" i="2"/>
  <c r="K158" i="2"/>
  <c r="L158" i="2"/>
  <c r="O158" i="2"/>
  <c r="N158" i="2"/>
  <c r="G174" i="2"/>
  <c r="H174" i="2"/>
  <c r="O174" i="2"/>
  <c r="N174" i="2"/>
  <c r="G170" i="2"/>
  <c r="H170" i="2"/>
  <c r="I170" i="2"/>
  <c r="J170" i="2"/>
  <c r="O170" i="2"/>
  <c r="N170" i="2"/>
  <c r="G165" i="2"/>
  <c r="H165" i="2"/>
  <c r="I165" i="2"/>
  <c r="J165" i="2"/>
  <c r="O165" i="2"/>
  <c r="N165" i="2"/>
  <c r="G172" i="2"/>
  <c r="H172" i="2"/>
  <c r="O172" i="2"/>
  <c r="N172" i="2"/>
  <c r="G167" i="2"/>
  <c r="H167" i="2"/>
  <c r="I167" i="2"/>
  <c r="J167" i="2"/>
  <c r="O167" i="2"/>
  <c r="N167" i="2"/>
  <c r="G168" i="2"/>
  <c r="H168" i="2"/>
  <c r="I168" i="2"/>
  <c r="J168" i="2"/>
  <c r="O168" i="2"/>
  <c r="N168" i="2"/>
  <c r="G173" i="2"/>
  <c r="H173" i="2"/>
  <c r="O173" i="2"/>
  <c r="N173" i="2"/>
  <c r="G171" i="2"/>
  <c r="H171" i="2"/>
  <c r="O171" i="2"/>
  <c r="N171" i="2"/>
  <c r="G164" i="2"/>
  <c r="H164" i="2"/>
  <c r="I164" i="2"/>
  <c r="J164" i="2"/>
  <c r="O164" i="2"/>
  <c r="N164" i="2"/>
  <c r="G169" i="2"/>
  <c r="H169" i="2"/>
  <c r="I169" i="2"/>
  <c r="O169" i="2"/>
  <c r="N169" i="2"/>
  <c r="G161" i="2"/>
  <c r="H161" i="2"/>
  <c r="I161" i="2"/>
  <c r="J161" i="2"/>
  <c r="O161" i="2"/>
  <c r="N161" i="2"/>
  <c r="G166" i="2"/>
  <c r="H166" i="2"/>
  <c r="I166" i="2"/>
  <c r="J166" i="2"/>
  <c r="O166" i="2"/>
  <c r="N166" i="2"/>
  <c r="G163" i="2"/>
  <c r="H163" i="2"/>
  <c r="I163" i="2"/>
  <c r="J163" i="2"/>
  <c r="O163" i="2"/>
  <c r="N163" i="2"/>
  <c r="G160" i="2"/>
  <c r="H160" i="2"/>
  <c r="I160" i="2"/>
  <c r="J160" i="2"/>
  <c r="O160" i="2"/>
  <c r="N160" i="2"/>
  <c r="G157" i="2"/>
  <c r="H157" i="2"/>
  <c r="I157" i="2"/>
  <c r="J157" i="2"/>
  <c r="K157" i="2"/>
  <c r="L157" i="2"/>
  <c r="O157" i="2"/>
  <c r="N157" i="2"/>
  <c r="G155" i="2"/>
  <c r="H155" i="2"/>
  <c r="I155" i="2"/>
  <c r="J155" i="2"/>
  <c r="O155" i="2"/>
  <c r="N155" i="2"/>
  <c r="G162" i="2"/>
  <c r="H162" i="2"/>
  <c r="I162" i="2"/>
  <c r="O162" i="2"/>
  <c r="N162" i="2"/>
  <c r="G156" i="2"/>
  <c r="H156" i="2"/>
  <c r="I156" i="2"/>
  <c r="J156" i="2"/>
  <c r="K156" i="2"/>
  <c r="L156" i="2"/>
  <c r="O156" i="2"/>
  <c r="N156" i="2"/>
  <c r="G159" i="2"/>
  <c r="H159" i="2"/>
  <c r="I159" i="2"/>
  <c r="J159" i="2"/>
  <c r="K159" i="2"/>
  <c r="L159" i="2"/>
  <c r="O159" i="2"/>
  <c r="N159" i="2"/>
  <c r="G154" i="2"/>
  <c r="H154" i="2"/>
  <c r="I154" i="2"/>
  <c r="J154" i="2"/>
  <c r="O154" i="2"/>
  <c r="N154" i="2"/>
  <c r="G153" i="2"/>
  <c r="H153" i="2"/>
  <c r="I153" i="2"/>
  <c r="J153" i="2"/>
  <c r="K153" i="2"/>
  <c r="L153" i="2"/>
  <c r="O153" i="2"/>
  <c r="N153" i="2"/>
  <c r="G143" i="2"/>
  <c r="H143" i="2"/>
  <c r="I143" i="2"/>
  <c r="J143" i="2"/>
  <c r="K143" i="2"/>
  <c r="L143" i="2"/>
  <c r="O143" i="2"/>
  <c r="N143" i="2"/>
  <c r="G147" i="2"/>
  <c r="H147" i="2"/>
  <c r="I147" i="2"/>
  <c r="J147" i="2"/>
  <c r="O147" i="2"/>
  <c r="N147" i="2"/>
  <c r="G146" i="2"/>
  <c r="I146" i="2"/>
  <c r="O146" i="2"/>
  <c r="N146" i="2"/>
  <c r="G144" i="2"/>
  <c r="H144" i="2"/>
  <c r="I144" i="2"/>
  <c r="J144" i="2"/>
  <c r="K144" i="2"/>
  <c r="L144" i="2"/>
  <c r="O144" i="2"/>
  <c r="N144" i="2"/>
  <c r="G145" i="2"/>
  <c r="H145" i="2"/>
  <c r="I145" i="2"/>
  <c r="J145" i="2"/>
  <c r="O145" i="2"/>
  <c r="N145" i="2"/>
  <c r="G141" i="2"/>
  <c r="H141" i="2"/>
  <c r="I141" i="2"/>
  <c r="J141" i="2"/>
  <c r="O141" i="2"/>
  <c r="N141" i="2"/>
  <c r="G134" i="2"/>
  <c r="H134" i="2"/>
  <c r="I134" i="2"/>
  <c r="J134" i="2"/>
  <c r="K134" i="2"/>
  <c r="L134" i="2"/>
  <c r="O134" i="2"/>
  <c r="N134" i="2"/>
  <c r="G131" i="2"/>
  <c r="H131" i="2"/>
  <c r="I131" i="2"/>
  <c r="J131" i="2"/>
  <c r="K131" i="2"/>
  <c r="L131" i="2"/>
  <c r="O131" i="2"/>
  <c r="N131" i="2"/>
  <c r="G142" i="2"/>
  <c r="H142" i="2"/>
  <c r="I142" i="2"/>
  <c r="J142" i="2"/>
  <c r="K142" i="2"/>
  <c r="L142" i="2"/>
  <c r="O142" i="2"/>
  <c r="N142" i="2"/>
  <c r="G139" i="2"/>
  <c r="H139" i="2"/>
  <c r="I139" i="2"/>
  <c r="J139" i="2"/>
  <c r="K139" i="2"/>
  <c r="L139" i="2"/>
  <c r="O139" i="2"/>
  <c r="N139" i="2"/>
  <c r="G140" i="2"/>
  <c r="H140" i="2"/>
  <c r="I140" i="2"/>
  <c r="J140" i="2"/>
  <c r="K140" i="2"/>
  <c r="L140" i="2"/>
  <c r="O140" i="2"/>
  <c r="N140" i="2"/>
  <c r="G138" i="2"/>
  <c r="H138" i="2"/>
  <c r="I138" i="2"/>
  <c r="J138" i="2"/>
  <c r="K138" i="2"/>
  <c r="L138" i="2"/>
  <c r="O138" i="2"/>
  <c r="N138" i="2"/>
  <c r="G135" i="2"/>
  <c r="H135" i="2"/>
  <c r="I135" i="2"/>
  <c r="J135" i="2"/>
  <c r="K135" i="2"/>
  <c r="L135" i="2"/>
  <c r="O135" i="2"/>
  <c r="N135" i="2"/>
  <c r="G136" i="2"/>
  <c r="H136" i="2"/>
  <c r="I136" i="2"/>
  <c r="J136" i="2"/>
  <c r="K136" i="2"/>
  <c r="L136" i="2"/>
  <c r="O136" i="2"/>
  <c r="N136" i="2"/>
  <c r="G137" i="2"/>
  <c r="H137" i="2"/>
  <c r="I137" i="2"/>
  <c r="J137" i="2"/>
  <c r="K137" i="2"/>
  <c r="L137" i="2"/>
  <c r="O137" i="2"/>
  <c r="N137" i="2"/>
  <c r="G133" i="2"/>
  <c r="H133" i="2"/>
  <c r="I133" i="2"/>
  <c r="J133" i="2"/>
  <c r="K133" i="2"/>
  <c r="L133" i="2"/>
  <c r="O133" i="2"/>
  <c r="N133" i="2"/>
  <c r="G132" i="2"/>
  <c r="H132" i="2"/>
  <c r="I132" i="2"/>
  <c r="J132" i="2"/>
  <c r="K132" i="2"/>
  <c r="L132" i="2"/>
  <c r="O132" i="2"/>
  <c r="N132" i="2"/>
  <c r="G99" i="2"/>
  <c r="H99" i="2"/>
  <c r="I99" i="2"/>
  <c r="J99" i="2"/>
  <c r="K99" i="2"/>
  <c r="L99" i="2"/>
  <c r="O99" i="2"/>
  <c r="N99" i="2"/>
  <c r="G126" i="2"/>
  <c r="H126" i="2"/>
  <c r="I126" i="2"/>
  <c r="J126" i="2"/>
  <c r="O126" i="2"/>
  <c r="N126" i="2"/>
  <c r="G110" i="2"/>
  <c r="H110" i="2"/>
  <c r="I110" i="2"/>
  <c r="J110" i="2"/>
  <c r="O110" i="2"/>
  <c r="N110" i="2"/>
  <c r="G125" i="2"/>
  <c r="H125" i="2"/>
  <c r="O125" i="2"/>
  <c r="N125" i="2"/>
  <c r="G124" i="2"/>
  <c r="H124" i="2"/>
  <c r="I124" i="2"/>
  <c r="J124" i="2"/>
  <c r="O124" i="2"/>
  <c r="N124" i="2"/>
  <c r="G123" i="2"/>
  <c r="H123" i="2"/>
  <c r="I123" i="2"/>
  <c r="J123" i="2"/>
  <c r="O123" i="2"/>
  <c r="N123" i="2"/>
  <c r="G120" i="2"/>
  <c r="H120" i="2"/>
  <c r="I120" i="2"/>
  <c r="J120" i="2"/>
  <c r="O120" i="2"/>
  <c r="N120" i="2"/>
  <c r="G122" i="2"/>
  <c r="H122" i="2"/>
  <c r="O122" i="2"/>
  <c r="N122" i="2"/>
  <c r="G121" i="2"/>
  <c r="H121" i="2"/>
  <c r="I121" i="2"/>
  <c r="J121" i="2"/>
  <c r="O121" i="2"/>
  <c r="N121" i="2"/>
  <c r="G114" i="2"/>
  <c r="H114" i="2"/>
  <c r="I114" i="2"/>
  <c r="J114" i="2"/>
  <c r="O114" i="2"/>
  <c r="N114" i="2"/>
  <c r="G101" i="2"/>
  <c r="H101" i="2"/>
  <c r="I101" i="2"/>
  <c r="J101" i="2"/>
  <c r="K101" i="2"/>
  <c r="L101" i="2"/>
  <c r="O101" i="2"/>
  <c r="N101" i="2"/>
  <c r="G115" i="2"/>
  <c r="H115" i="2"/>
  <c r="I115" i="2"/>
  <c r="J115" i="2"/>
  <c r="K115" i="2"/>
  <c r="L115" i="2"/>
  <c r="O115" i="2"/>
  <c r="N115" i="2"/>
  <c r="G118" i="2"/>
  <c r="H118" i="2"/>
  <c r="I118" i="2"/>
  <c r="J118" i="2"/>
  <c r="O118" i="2"/>
  <c r="N118" i="2"/>
  <c r="G119" i="2"/>
  <c r="H119" i="2"/>
  <c r="I119" i="2"/>
  <c r="J119" i="2"/>
  <c r="O119" i="2"/>
  <c r="N119" i="2"/>
  <c r="G116" i="2"/>
  <c r="H116" i="2"/>
  <c r="I116" i="2"/>
  <c r="J116" i="2"/>
  <c r="O116" i="2"/>
  <c r="N116" i="2"/>
  <c r="G113" i="2"/>
  <c r="H113" i="2"/>
  <c r="I113" i="2"/>
  <c r="J113" i="2"/>
  <c r="O113" i="2"/>
  <c r="N113" i="2"/>
  <c r="G117" i="2"/>
  <c r="H117" i="2"/>
  <c r="I117" i="2"/>
  <c r="J117" i="2"/>
  <c r="O117" i="2"/>
  <c r="N117" i="2"/>
  <c r="G109" i="2"/>
  <c r="H109" i="2"/>
  <c r="I109" i="2"/>
  <c r="J109" i="2"/>
  <c r="K109" i="2"/>
  <c r="L109" i="2"/>
  <c r="O109" i="2"/>
  <c r="N109" i="2"/>
  <c r="G111" i="2"/>
  <c r="H111" i="2"/>
  <c r="I111" i="2"/>
  <c r="J111" i="2"/>
  <c r="O111" i="2"/>
  <c r="N111" i="2"/>
  <c r="G112" i="2"/>
  <c r="H112" i="2"/>
  <c r="I112" i="2"/>
  <c r="J112" i="2"/>
  <c r="O112" i="2"/>
  <c r="N112" i="2"/>
  <c r="G103" i="2"/>
  <c r="H103" i="2"/>
  <c r="I103" i="2"/>
  <c r="J103" i="2"/>
  <c r="K103" i="2"/>
  <c r="L103" i="2"/>
  <c r="O103" i="2"/>
  <c r="N103" i="2"/>
  <c r="G107" i="2"/>
  <c r="H107" i="2"/>
  <c r="I107" i="2"/>
  <c r="J107" i="2"/>
  <c r="K107" i="2"/>
  <c r="L107" i="2"/>
  <c r="O107" i="2"/>
  <c r="N107" i="2"/>
  <c r="G102" i="2"/>
  <c r="H102" i="2"/>
  <c r="I102" i="2"/>
  <c r="J102" i="2"/>
  <c r="K102" i="2"/>
  <c r="L102" i="2"/>
  <c r="O102" i="2"/>
  <c r="N102" i="2"/>
  <c r="G104" i="2"/>
  <c r="H104" i="2"/>
  <c r="I104" i="2"/>
  <c r="J104" i="2"/>
  <c r="K104" i="2"/>
  <c r="L104" i="2"/>
  <c r="O104" i="2"/>
  <c r="N104" i="2"/>
  <c r="G106" i="2"/>
  <c r="H106" i="2"/>
  <c r="I106" i="2"/>
  <c r="J106" i="2"/>
  <c r="K106" i="2"/>
  <c r="L106" i="2"/>
  <c r="O106" i="2"/>
  <c r="N106" i="2"/>
  <c r="G108" i="2"/>
  <c r="H108" i="2"/>
  <c r="I108" i="2"/>
  <c r="J108" i="2"/>
  <c r="K108" i="2"/>
  <c r="L108" i="2"/>
  <c r="O108" i="2"/>
  <c r="N108" i="2"/>
  <c r="G100" i="2"/>
  <c r="H100" i="2"/>
  <c r="I100" i="2"/>
  <c r="J100" i="2"/>
  <c r="K100" i="2"/>
  <c r="L100" i="2"/>
  <c r="O100" i="2"/>
  <c r="N100" i="2"/>
  <c r="G105" i="2"/>
  <c r="H105" i="2"/>
  <c r="I105" i="2"/>
  <c r="J105" i="2"/>
  <c r="K105" i="2"/>
  <c r="L105" i="2"/>
  <c r="O105" i="2"/>
  <c r="N105" i="2"/>
  <c r="G98" i="2"/>
  <c r="H98" i="2"/>
  <c r="I98" i="2"/>
  <c r="J98" i="2"/>
  <c r="K98" i="2"/>
  <c r="L98" i="2"/>
  <c r="O98" i="2"/>
  <c r="N98" i="2"/>
  <c r="G96" i="2"/>
  <c r="H96" i="2"/>
  <c r="I96" i="2"/>
  <c r="J96" i="2"/>
  <c r="K96" i="2"/>
  <c r="L96" i="2"/>
  <c r="O96" i="2"/>
  <c r="N96" i="2"/>
  <c r="G97" i="2"/>
  <c r="H97" i="2"/>
  <c r="I97" i="2"/>
  <c r="J97" i="2"/>
  <c r="K97" i="2"/>
  <c r="L97" i="2"/>
  <c r="O97" i="2"/>
  <c r="N97" i="2"/>
  <c r="G95" i="2"/>
  <c r="H95" i="2"/>
  <c r="I95" i="2"/>
  <c r="J95" i="2"/>
  <c r="K95" i="2"/>
  <c r="L95" i="2"/>
  <c r="O95" i="2"/>
  <c r="N95" i="2"/>
  <c r="H89" i="2"/>
  <c r="I89" i="2"/>
  <c r="O89" i="2"/>
  <c r="N89" i="2"/>
  <c r="G90" i="2"/>
  <c r="H90" i="2"/>
  <c r="I90" i="2"/>
  <c r="O90" i="2"/>
  <c r="N90" i="2"/>
  <c r="G88" i="2"/>
  <c r="H88" i="2"/>
  <c r="O88" i="2"/>
  <c r="N88" i="2"/>
  <c r="G87" i="2"/>
  <c r="H87" i="2"/>
  <c r="I87" i="2"/>
  <c r="J87" i="2"/>
  <c r="O87" i="2"/>
  <c r="N87" i="2"/>
  <c r="G86" i="2"/>
  <c r="H86" i="2"/>
  <c r="I86" i="2"/>
  <c r="J86" i="2"/>
  <c r="O86" i="2"/>
  <c r="N86" i="2"/>
  <c r="G85" i="2"/>
  <c r="H85" i="2"/>
  <c r="I85" i="2"/>
  <c r="J85" i="2"/>
  <c r="O85" i="2"/>
  <c r="N85" i="2"/>
  <c r="G81" i="2"/>
  <c r="H81" i="2"/>
  <c r="I81" i="2"/>
  <c r="J81" i="2"/>
  <c r="O81" i="2"/>
  <c r="N81" i="2"/>
  <c r="G84" i="2"/>
  <c r="H84" i="2"/>
  <c r="I84" i="2"/>
  <c r="J84" i="2"/>
  <c r="O84" i="2"/>
  <c r="N84" i="2"/>
  <c r="G82" i="2"/>
  <c r="H82" i="2"/>
  <c r="I82" i="2"/>
  <c r="J82" i="2"/>
  <c r="O82" i="2"/>
  <c r="N82" i="2"/>
  <c r="G83" i="2"/>
  <c r="H83" i="2"/>
  <c r="I83" i="2"/>
  <c r="J83" i="2"/>
  <c r="O83" i="2"/>
  <c r="N83" i="2"/>
  <c r="G73" i="2"/>
  <c r="H73" i="2"/>
  <c r="I73" i="2"/>
  <c r="J73" i="2"/>
  <c r="O73" i="2"/>
  <c r="N73" i="2"/>
  <c r="G72" i="2"/>
  <c r="H72" i="2"/>
  <c r="I72" i="2"/>
  <c r="J72" i="2"/>
  <c r="O72" i="2"/>
  <c r="N72" i="2"/>
  <c r="G76" i="2"/>
  <c r="H76" i="2"/>
  <c r="I76" i="2"/>
  <c r="J76" i="2"/>
  <c r="O76" i="2"/>
  <c r="N76" i="2"/>
  <c r="G67" i="2"/>
  <c r="H67" i="2"/>
  <c r="I67" i="2"/>
  <c r="J67" i="2"/>
  <c r="O67" i="2"/>
  <c r="N67" i="2"/>
  <c r="G71" i="2"/>
  <c r="H71" i="2"/>
  <c r="I71" i="2"/>
  <c r="J71" i="2"/>
  <c r="O71" i="2"/>
  <c r="N71" i="2"/>
  <c r="G74" i="2"/>
  <c r="H74" i="2"/>
  <c r="O74" i="2"/>
  <c r="N74" i="2"/>
  <c r="G75" i="2"/>
  <c r="H75" i="2"/>
  <c r="O75" i="2"/>
  <c r="N75" i="2"/>
  <c r="G69" i="2"/>
  <c r="H69" i="2"/>
  <c r="I69" i="2"/>
  <c r="J69" i="2"/>
  <c r="O69" i="2"/>
  <c r="N69" i="2"/>
  <c r="G66" i="2"/>
  <c r="H66" i="2"/>
  <c r="I66" i="2"/>
  <c r="J66" i="2"/>
  <c r="O66" i="2"/>
  <c r="N66" i="2"/>
  <c r="G70" i="2"/>
  <c r="H70" i="2"/>
  <c r="I70" i="2"/>
  <c r="J70" i="2"/>
  <c r="O70" i="2"/>
  <c r="N70" i="2"/>
  <c r="G68" i="2"/>
  <c r="H68" i="2"/>
  <c r="I68" i="2"/>
  <c r="J68" i="2"/>
  <c r="O68" i="2"/>
  <c r="N68" i="2"/>
  <c r="G64" i="2"/>
  <c r="H64" i="2"/>
  <c r="I64" i="2"/>
  <c r="J64" i="2"/>
  <c r="O64" i="2"/>
  <c r="N64" i="2"/>
  <c r="G65" i="2"/>
  <c r="H65" i="2"/>
  <c r="I65" i="2"/>
  <c r="J65" i="2"/>
  <c r="O65" i="2"/>
  <c r="N65" i="2"/>
  <c r="G61" i="2"/>
  <c r="H61" i="2"/>
  <c r="I61" i="2"/>
  <c r="J61" i="2"/>
  <c r="O61" i="2"/>
  <c r="N61" i="2"/>
  <c r="G63" i="2"/>
  <c r="H63" i="2"/>
  <c r="I63" i="2"/>
  <c r="J63" i="2"/>
  <c r="O63" i="2"/>
  <c r="N63" i="2"/>
  <c r="G62" i="2"/>
  <c r="H62" i="2"/>
  <c r="I62" i="2"/>
  <c r="J62" i="2"/>
  <c r="O62" i="2"/>
  <c r="N62" i="2"/>
  <c r="G60" i="2"/>
  <c r="H60" i="2"/>
  <c r="I60" i="2"/>
  <c r="J60" i="2"/>
  <c r="O60" i="2"/>
  <c r="N60" i="2"/>
  <c r="G59" i="2"/>
  <c r="H59" i="2"/>
  <c r="I59" i="2"/>
  <c r="J59" i="2"/>
  <c r="O59" i="2"/>
  <c r="N59" i="2"/>
  <c r="G58" i="2"/>
  <c r="H58" i="2"/>
  <c r="I58" i="2"/>
  <c r="J58" i="2"/>
  <c r="O58" i="2"/>
  <c r="N58" i="2"/>
  <c r="G53" i="2"/>
  <c r="H53" i="2"/>
  <c r="I53" i="2"/>
  <c r="J53" i="2"/>
  <c r="O53" i="2"/>
  <c r="N53" i="2"/>
  <c r="G52" i="2"/>
  <c r="J52" i="2"/>
  <c r="O52" i="2"/>
  <c r="N52" i="2"/>
  <c r="G50" i="2"/>
  <c r="H50" i="2"/>
  <c r="I50" i="2"/>
  <c r="J50" i="2"/>
  <c r="O50" i="2"/>
  <c r="N50" i="2"/>
  <c r="G51" i="2"/>
  <c r="H51" i="2"/>
  <c r="I51" i="2"/>
  <c r="J51" i="2"/>
  <c r="O51" i="2"/>
  <c r="N51" i="2"/>
  <c r="G49" i="2"/>
  <c r="H49" i="2"/>
  <c r="I49" i="2"/>
  <c r="J49" i="2"/>
  <c r="O49" i="2"/>
  <c r="N49" i="2"/>
  <c r="G48" i="2"/>
  <c r="H48" i="2"/>
  <c r="O48" i="2"/>
  <c r="N48" i="2"/>
  <c r="G47" i="2"/>
  <c r="H47" i="2"/>
  <c r="O47" i="2"/>
  <c r="N47" i="2"/>
  <c r="G46" i="2"/>
  <c r="H46" i="2"/>
  <c r="I46" i="2"/>
  <c r="J46" i="2"/>
  <c r="O46" i="2"/>
  <c r="N46" i="2"/>
  <c r="G45" i="2"/>
  <c r="H45" i="2"/>
  <c r="I45" i="2"/>
  <c r="J45" i="2"/>
  <c r="O45" i="2"/>
  <c r="N45" i="2"/>
  <c r="G44" i="2"/>
  <c r="H44" i="2"/>
  <c r="I44" i="2"/>
  <c r="J44" i="2"/>
  <c r="K44" i="2"/>
  <c r="L44" i="2"/>
  <c r="O44" i="2"/>
  <c r="N44" i="2"/>
  <c r="G43" i="2"/>
  <c r="H43" i="2"/>
  <c r="I43" i="2"/>
  <c r="J43" i="2"/>
  <c r="K43" i="2"/>
  <c r="L43" i="2"/>
  <c r="O43" i="2"/>
  <c r="N43" i="2"/>
  <c r="G42" i="2"/>
  <c r="H42" i="2"/>
  <c r="I42" i="2"/>
  <c r="J42" i="2"/>
  <c r="K42" i="2"/>
  <c r="L42" i="2"/>
  <c r="O42" i="2"/>
  <c r="N42" i="2"/>
  <c r="G41" i="2"/>
  <c r="H41" i="2"/>
  <c r="I41" i="2"/>
  <c r="J41" i="2"/>
  <c r="K41" i="2"/>
  <c r="L41" i="2"/>
  <c r="O41" i="2"/>
  <c r="N41" i="2"/>
  <c r="G29" i="2"/>
  <c r="H29" i="2"/>
  <c r="O29" i="2"/>
  <c r="G32" i="2"/>
  <c r="H32" i="2"/>
  <c r="I32" i="2"/>
  <c r="J32" i="2"/>
  <c r="O32" i="2"/>
  <c r="G33" i="2"/>
  <c r="H33" i="2"/>
  <c r="I33" i="2"/>
  <c r="J33" i="2"/>
  <c r="O33" i="2"/>
  <c r="G34" i="2"/>
  <c r="H34" i="2"/>
  <c r="I34" i="2"/>
  <c r="J34" i="2"/>
  <c r="O34" i="2"/>
  <c r="G30" i="2"/>
  <c r="H30" i="2"/>
  <c r="I30" i="2"/>
  <c r="J30" i="2"/>
  <c r="O30" i="2"/>
  <c r="G16" i="2"/>
  <c r="H16" i="2"/>
  <c r="I16" i="2"/>
  <c r="J16" i="2"/>
  <c r="K16" i="2"/>
  <c r="L16" i="2"/>
  <c r="O16" i="2"/>
  <c r="G28" i="2"/>
  <c r="H28" i="2"/>
  <c r="I28" i="2"/>
  <c r="J28" i="2"/>
  <c r="O28" i="2"/>
  <c r="H26" i="2"/>
  <c r="I26" i="2"/>
  <c r="O26" i="2"/>
  <c r="G13" i="2"/>
  <c r="H13" i="2"/>
  <c r="I13" i="2"/>
  <c r="J13" i="2"/>
  <c r="K13" i="2"/>
  <c r="L13" i="2"/>
  <c r="O13" i="2"/>
  <c r="G14" i="2"/>
  <c r="H14" i="2"/>
  <c r="I14" i="2"/>
  <c r="J14" i="2"/>
  <c r="K14" i="2"/>
  <c r="L14" i="2"/>
  <c r="O14" i="2"/>
  <c r="G17" i="2"/>
  <c r="H17" i="2"/>
  <c r="I17" i="2"/>
  <c r="J17" i="2"/>
  <c r="O17" i="2"/>
  <c r="G19" i="2"/>
  <c r="H19" i="2"/>
  <c r="I19" i="2"/>
  <c r="O19" i="2"/>
  <c r="G22" i="2"/>
  <c r="H22" i="2"/>
  <c r="I22" i="2"/>
  <c r="J22" i="2"/>
  <c r="O22" i="2"/>
  <c r="G21" i="2"/>
  <c r="H21" i="2"/>
  <c r="I21" i="2"/>
  <c r="J21" i="2"/>
  <c r="O21" i="2"/>
  <c r="G23" i="2"/>
  <c r="H23" i="2"/>
  <c r="O23" i="2"/>
  <c r="G15" i="2"/>
  <c r="H15" i="2"/>
  <c r="I15" i="2"/>
  <c r="J15" i="2"/>
  <c r="K15" i="2"/>
  <c r="L15" i="2"/>
  <c r="O15" i="2"/>
  <c r="G18" i="2"/>
  <c r="H18" i="2"/>
  <c r="I18" i="2"/>
  <c r="J18" i="2"/>
  <c r="K18" i="2"/>
  <c r="L18" i="2"/>
  <c r="O18" i="2"/>
  <c r="G25" i="2"/>
  <c r="H25" i="2"/>
  <c r="O25" i="2"/>
  <c r="G24" i="2"/>
  <c r="H24" i="2"/>
  <c r="I24" i="2"/>
  <c r="J24" i="2"/>
  <c r="O24" i="2"/>
  <c r="G27" i="2"/>
  <c r="H27" i="2"/>
  <c r="I27" i="2"/>
  <c r="J27" i="2"/>
  <c r="O27" i="2"/>
  <c r="G31" i="2"/>
  <c r="H31" i="2"/>
  <c r="I31" i="2"/>
  <c r="J31" i="2"/>
  <c r="O31" i="2"/>
  <c r="G20" i="2"/>
  <c r="H20" i="2"/>
  <c r="O20" i="2"/>
  <c r="G11" i="2"/>
  <c r="H11" i="2"/>
  <c r="I11" i="2"/>
  <c r="J11" i="2"/>
  <c r="O11" i="2"/>
  <c r="G7" i="2"/>
  <c r="H7" i="2"/>
  <c r="I7" i="2"/>
  <c r="J7" i="2"/>
  <c r="K7" i="2"/>
  <c r="L7" i="2"/>
  <c r="O7" i="2"/>
  <c r="G4" i="2"/>
  <c r="H4" i="2"/>
  <c r="I4" i="2"/>
  <c r="J4" i="2"/>
  <c r="K4" i="2"/>
  <c r="L4" i="2"/>
  <c r="O4" i="2"/>
  <c r="G8" i="2"/>
  <c r="H8" i="2"/>
  <c r="I8" i="2"/>
  <c r="J8" i="2"/>
  <c r="K8" i="2"/>
  <c r="L8" i="2"/>
  <c r="O8" i="2"/>
  <c r="G5" i="2"/>
  <c r="H5" i="2"/>
  <c r="I5" i="2"/>
  <c r="J5" i="2"/>
  <c r="K5" i="2"/>
  <c r="L5" i="2"/>
  <c r="O5" i="2"/>
  <c r="G10" i="2"/>
  <c r="H10" i="2"/>
  <c r="I10" i="2"/>
  <c r="J10" i="2"/>
  <c r="K10" i="2"/>
  <c r="L10" i="2"/>
  <c r="O10" i="2"/>
  <c r="G9" i="2"/>
  <c r="H9" i="2"/>
  <c r="I9" i="2"/>
  <c r="J9" i="2"/>
  <c r="K9" i="2"/>
  <c r="L9" i="2"/>
  <c r="O9" i="2"/>
  <c r="G12" i="2"/>
  <c r="H12" i="2"/>
  <c r="I12" i="2"/>
  <c r="J12" i="2"/>
  <c r="O12" i="2"/>
  <c r="G6" i="2"/>
  <c r="H6" i="2"/>
  <c r="I6" i="2"/>
  <c r="J6" i="2"/>
  <c r="K6" i="2"/>
  <c r="L6" i="2"/>
  <c r="O6" i="2"/>
  <c r="N21" i="2"/>
  <c r="N23" i="2"/>
  <c r="N15" i="2"/>
  <c r="N18" i="2"/>
  <c r="N25" i="2"/>
  <c r="N24" i="2"/>
  <c r="N27" i="2"/>
  <c r="N31" i="2"/>
  <c r="N29" i="2"/>
  <c r="N32" i="2"/>
  <c r="N33" i="2"/>
  <c r="N34" i="2"/>
  <c r="N30" i="2"/>
  <c r="N16" i="2"/>
  <c r="N28" i="2"/>
  <c r="N26" i="2"/>
  <c r="N7" i="2"/>
  <c r="N4" i="2"/>
  <c r="N8" i="2"/>
  <c r="N5" i="2"/>
  <c r="N10" i="2"/>
  <c r="N9" i="2"/>
  <c r="N12" i="2"/>
  <c r="N20" i="2"/>
  <c r="N11" i="2"/>
  <c r="N13" i="2"/>
  <c r="N14" i="2"/>
  <c r="N17" i="2"/>
  <c r="N19" i="2"/>
  <c r="N22" i="2"/>
  <c r="N6" i="2"/>
  <c r="K231" i="2"/>
  <c r="K230" i="2"/>
  <c r="K229" i="2"/>
  <c r="K228" i="2"/>
  <c r="K227" i="2"/>
  <c r="K226" i="2"/>
  <c r="K225" i="2"/>
  <c r="K224" i="2"/>
  <c r="K223" i="2"/>
  <c r="K222" i="2"/>
  <c r="K221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8" i="2"/>
  <c r="K197" i="2"/>
  <c r="K196" i="2"/>
  <c r="J231" i="2"/>
  <c r="J230" i="2"/>
  <c r="J229" i="2"/>
  <c r="J228" i="2"/>
  <c r="J225" i="2"/>
  <c r="J221" i="2"/>
  <c r="J216" i="2"/>
  <c r="J207" i="2"/>
  <c r="J206" i="2"/>
  <c r="J205" i="2"/>
  <c r="J203" i="2"/>
  <c r="J202" i="2"/>
  <c r="J201" i="2"/>
  <c r="J200" i="2"/>
  <c r="J199" i="2"/>
  <c r="J197" i="2"/>
  <c r="J196" i="2"/>
  <c r="I231" i="2"/>
  <c r="I230" i="2"/>
  <c r="I229" i="2"/>
  <c r="I228" i="2"/>
  <c r="I227" i="2"/>
  <c r="I226" i="2"/>
  <c r="I225" i="2"/>
  <c r="I223" i="2"/>
  <c r="I222" i="2"/>
  <c r="I221" i="2"/>
  <c r="I216" i="2"/>
  <c r="I213" i="2"/>
  <c r="I212" i="2"/>
  <c r="I210" i="2"/>
  <c r="I208" i="2"/>
  <c r="I207" i="2"/>
  <c r="I206" i="2"/>
  <c r="I205" i="2"/>
  <c r="I204" i="2"/>
  <c r="I203" i="2"/>
  <c r="I202" i="2"/>
  <c r="I201" i="2"/>
  <c r="I200" i="2"/>
  <c r="I199" i="2"/>
  <c r="I197" i="2"/>
  <c r="I196" i="2"/>
  <c r="G222" i="2"/>
  <c r="G223" i="2"/>
  <c r="G224" i="2"/>
  <c r="G225" i="2"/>
  <c r="G226" i="2"/>
  <c r="G227" i="2"/>
  <c r="G228" i="2"/>
  <c r="G229" i="2"/>
  <c r="G230" i="2"/>
  <c r="G231" i="2"/>
  <c r="G221" i="2"/>
  <c r="G197" i="2"/>
  <c r="G198" i="2"/>
  <c r="G199" i="2"/>
  <c r="G200" i="2"/>
  <c r="G201" i="2"/>
  <c r="G202" i="2"/>
  <c r="G203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196" i="2"/>
  <c r="G175" i="2"/>
  <c r="H231" i="2"/>
  <c r="H230" i="2"/>
  <c r="H229" i="2"/>
  <c r="H228" i="2"/>
  <c r="H227" i="2"/>
  <c r="H226" i="2"/>
  <c r="H225" i="2"/>
  <c r="H224" i="2"/>
  <c r="H223" i="2"/>
  <c r="H222" i="2"/>
  <c r="H221" i="2"/>
  <c r="H216" i="2"/>
  <c r="H215" i="2"/>
  <c r="H214" i="2"/>
  <c r="H213" i="2"/>
  <c r="H212" i="2"/>
  <c r="H210" i="2"/>
  <c r="H209" i="2"/>
  <c r="H208" i="2"/>
  <c r="H207" i="2"/>
  <c r="H206" i="2"/>
  <c r="H205" i="2"/>
  <c r="H203" i="2"/>
  <c r="H202" i="2"/>
  <c r="H201" i="2"/>
  <c r="H200" i="2"/>
  <c r="H199" i="2"/>
  <c r="H198" i="2"/>
  <c r="H197" i="2"/>
  <c r="H196" i="2"/>
  <c r="H175" i="2"/>
</calcChain>
</file>

<file path=xl/sharedStrings.xml><?xml version="1.0" encoding="utf-8"?>
<sst xmlns="http://schemas.openxmlformats.org/spreadsheetml/2006/main" count="2638" uniqueCount="313">
  <si>
    <t>М-21,</t>
  </si>
  <si>
    <t>14 КП, 5.600 м, набор вы</t>
  </si>
  <si>
    <t>№п/п</t>
  </si>
  <si>
    <t>Фамилия, имя</t>
  </si>
  <si>
    <t>Регион РФ</t>
  </si>
  <si>
    <t>Квал</t>
  </si>
  <si>
    <t>р ГР</t>
  </si>
  <si>
    <t>Результат</t>
  </si>
  <si>
    <t>Место Прим</t>
  </si>
  <si>
    <t>ЗМС</t>
  </si>
  <si>
    <t>Медведев Григорий</t>
  </si>
  <si>
    <t>Москва</t>
  </si>
  <si>
    <t>МСМК</t>
  </si>
  <si>
    <t>Кузьмин Дмитрий</t>
  </si>
  <si>
    <t>МС</t>
  </si>
  <si>
    <t>Глухов Валера</t>
  </si>
  <si>
    <t>Панов Иван</t>
  </si>
  <si>
    <t>Грицан Руслан</t>
  </si>
  <si>
    <t>Голованов Пётр</t>
  </si>
  <si>
    <t>I</t>
  </si>
  <si>
    <t>Корнев Андрей</t>
  </si>
  <si>
    <t>Мяльдзин Анатолий</t>
  </si>
  <si>
    <t>Лукин Андрей</t>
  </si>
  <si>
    <t>КМС</t>
  </si>
  <si>
    <t>Капитонов Максим</t>
  </si>
  <si>
    <t>Цаун Сергей</t>
  </si>
  <si>
    <t>Сухов Артём</t>
  </si>
  <si>
    <t>Хрыкин Дмитрий</t>
  </si>
  <si>
    <t>Аборнев Александр</t>
  </si>
  <si>
    <t>Коробов Александр</t>
  </si>
  <si>
    <t>Чепкасов Николай</t>
  </si>
  <si>
    <t>Чирков Максим</t>
  </si>
  <si>
    <t>Куприянов Алексей</t>
  </si>
  <si>
    <t>Митерёв Егор</t>
  </si>
  <si>
    <t>Самарин Станислав</t>
  </si>
  <si>
    <t>III</t>
  </si>
  <si>
    <t>Чистов Александр</t>
  </si>
  <si>
    <t>п.п. 3.9.9</t>
  </si>
  <si>
    <t>п.п. 2.6.1</t>
  </si>
  <si>
    <t>Малахов Борис</t>
  </si>
  <si>
    <t>Минаков Алексей</t>
  </si>
  <si>
    <t>Ращупкин Алексей</t>
  </si>
  <si>
    <t>II</t>
  </si>
  <si>
    <t>Насибуллин Ильгизар</t>
  </si>
  <si>
    <t>Синицын Александр</t>
  </si>
  <si>
    <t>Нагаев Алексей</t>
  </si>
  <si>
    <t>Демещик Павел</t>
  </si>
  <si>
    <t>Гладилин Дмитрий</t>
  </si>
  <si>
    <t>Мазин Евгений</t>
  </si>
  <si>
    <t>Ж-21,</t>
  </si>
  <si>
    <t>13 КП, 5.100 м, набор вы</t>
  </si>
  <si>
    <t>Большова Анастасия</t>
  </si>
  <si>
    <t>Поверина Светлана</t>
  </si>
  <si>
    <t>Трифиленкова Анастасия</t>
  </si>
  <si>
    <t>Коломнина Катерина</t>
  </si>
  <si>
    <t>Мяльдзина Виктория</t>
  </si>
  <si>
    <t>Мизякина Ксения</t>
  </si>
  <si>
    <t>Трехова Ирина</t>
  </si>
  <si>
    <t>Бурнаева Анна</t>
  </si>
  <si>
    <t>Репина Татьяна</t>
  </si>
  <si>
    <t>Зимина Наталья</t>
  </si>
  <si>
    <t>Кобелева Виктория</t>
  </si>
  <si>
    <t>Мазина Татьяна</t>
  </si>
  <si>
    <t>Лопухина Ольга</t>
  </si>
  <si>
    <t>М-20,</t>
  </si>
  <si>
    <t>Балев Юрий</t>
  </si>
  <si>
    <t>Щепелев Фёдор</t>
  </si>
  <si>
    <t>Прозоров Андрей</t>
  </si>
  <si>
    <t>Родин Валерий</t>
  </si>
  <si>
    <t>Косовец Вячеслав</t>
  </si>
  <si>
    <t>Радыванюк Павел</t>
  </si>
  <si>
    <t>Кузнецов Николай</t>
  </si>
  <si>
    <t>Брызгалов Олег</t>
  </si>
  <si>
    <t>Гарбуз Александр</t>
  </si>
  <si>
    <t>Седов Николай</t>
  </si>
  <si>
    <t>Гуревич Данила</t>
  </si>
  <si>
    <t>Маркасов Глеб</t>
  </si>
  <si>
    <t>Саенко Кирилл</t>
  </si>
  <si>
    <t>Лукин Александр</t>
  </si>
  <si>
    <t>Елизаров Константин</t>
  </si>
  <si>
    <t>Щербак Игорь</t>
  </si>
  <si>
    <t>Кислухин Илья</t>
  </si>
  <si>
    <t>Климонтов Евгений</t>
  </si>
  <si>
    <t>Мордирос Сергей</t>
  </si>
  <si>
    <t>Ж-20,</t>
  </si>
  <si>
    <t>Севбо Дарья</t>
  </si>
  <si>
    <t>Михайлова Ольга</t>
  </si>
  <si>
    <t>Семенова Анна</t>
  </si>
  <si>
    <t>Федосеева Алёна</t>
  </si>
  <si>
    <t>Чередникова Анастасия</t>
  </si>
  <si>
    <t>Трифиленкова Валентина</t>
  </si>
  <si>
    <t>Шаталова Наталья</t>
  </si>
  <si>
    <t>Тимофеева Станислава</t>
  </si>
  <si>
    <t>Гончаренко Ангелина</t>
  </si>
  <si>
    <t>М-17,</t>
  </si>
  <si>
    <t>Бузовкин Данил</t>
  </si>
  <si>
    <t>Меркулов Трофим</t>
  </si>
  <si>
    <t>Володин Григорий</t>
  </si>
  <si>
    <t>Самарин Сергей</t>
  </si>
  <si>
    <t>Тащилин Никита</t>
  </si>
  <si>
    <t>Таргулян Игорь</t>
  </si>
  <si>
    <t>Мордвинов Андрей</t>
  </si>
  <si>
    <t>Шубин Евгений</t>
  </si>
  <si>
    <t>Сновский Максим</t>
  </si>
  <si>
    <t>Кузнецов Владимир</t>
  </si>
  <si>
    <t>Новиков Вениамин</t>
  </si>
  <si>
    <t>Осипов Александр</t>
  </si>
  <si>
    <t>Перенесенко Георгий</t>
  </si>
  <si>
    <t>Снопко Андрей</t>
  </si>
  <si>
    <t>Лысов Владимир</t>
  </si>
  <si>
    <t>Каракулин Никита</t>
  </si>
  <si>
    <t>Гребенев Дмитрий</t>
  </si>
  <si>
    <t>Кротков Данила</t>
  </si>
  <si>
    <t>Гребнев Никита</t>
  </si>
  <si>
    <t>Шилкин Алексей</t>
  </si>
  <si>
    <t>Андреев Иван</t>
  </si>
  <si>
    <t>Болотов Алексей</t>
  </si>
  <si>
    <t>Радкевич Павел</t>
  </si>
  <si>
    <t>Смирнов Алексей</t>
  </si>
  <si>
    <t>Хусснаин Артемий</t>
  </si>
  <si>
    <t>Конюшенко Алексей</t>
  </si>
  <si>
    <t>Логвиненко Андрей</t>
  </si>
  <si>
    <t>Политов Артём</t>
  </si>
  <si>
    <t>Максимов Андрей</t>
  </si>
  <si>
    <t>Соколов Михаил</t>
  </si>
  <si>
    <t>Болденков Дмитрий</t>
  </si>
  <si>
    <t>Шведов Дмитрий</t>
  </si>
  <si>
    <t>Ж-17,</t>
  </si>
  <si>
    <t>12 КП, 4.800 м, набор вы</t>
  </si>
  <si>
    <t>Ваганова Кристина</t>
  </si>
  <si>
    <t>Журкина Анастасия</t>
  </si>
  <si>
    <t>Пономарева Дарья</t>
  </si>
  <si>
    <t>Родина Нина</t>
  </si>
  <si>
    <t>Стоянова Александра</t>
  </si>
  <si>
    <t>Мескина Мария</t>
  </si>
  <si>
    <t>Екатова Екатерина</t>
  </si>
  <si>
    <t>Егорова Кристина</t>
  </si>
  <si>
    <t>Разгуляева Мария</t>
  </si>
  <si>
    <t>Якушина Лидия</t>
  </si>
  <si>
    <t>Нестерова Ирина</t>
  </si>
  <si>
    <t>Дрозденко Милена</t>
  </si>
  <si>
    <t>Вострикова Алевтина</t>
  </si>
  <si>
    <t>Савостина Дарья</t>
  </si>
  <si>
    <t>Iю</t>
  </si>
  <si>
    <t>Сластухина Екатерина</t>
  </si>
  <si>
    <t>Роменская Анастасия</t>
  </si>
  <si>
    <t>Вестфальская Анастасия</t>
  </si>
  <si>
    <t>М-14,</t>
  </si>
  <si>
    <t>Раковица Дмитрий</t>
  </si>
  <si>
    <t>Синявский Тимофей</t>
  </si>
  <si>
    <t>Чугунов Михаил</t>
  </si>
  <si>
    <t>Сагайдычный Денис</t>
  </si>
  <si>
    <t>Шведов Ярослав</t>
  </si>
  <si>
    <t>Сериков Иван</t>
  </si>
  <si>
    <t>Потапов Константин</t>
  </si>
  <si>
    <t>Бурлаков Андрей</t>
  </si>
  <si>
    <t>Мостепанов Иван</t>
  </si>
  <si>
    <t>Грибков Иван</t>
  </si>
  <si>
    <t>Орлов Антон</t>
  </si>
  <si>
    <t>Тимохин Максим</t>
  </si>
  <si>
    <t>Савин Станислав</t>
  </si>
  <si>
    <t>Киселев Андрей</t>
  </si>
  <si>
    <t>Суворов Вячеслав</t>
  </si>
  <si>
    <t>Медведев Евгений</t>
  </si>
  <si>
    <t>Супрун Алексей</t>
  </si>
  <si>
    <t>Ращупкин Виталий</t>
  </si>
  <si>
    <t>Конюшенко Владислав</t>
  </si>
  <si>
    <t>Болезнов Степан</t>
  </si>
  <si>
    <t>Дайнеко Михаил</t>
  </si>
  <si>
    <t>Бонин Глеб</t>
  </si>
  <si>
    <t>Лангман Александр</t>
  </si>
  <si>
    <t>Ж-14,</t>
  </si>
  <si>
    <t>8 КП, 3.500 м, набор выс</t>
  </si>
  <si>
    <t>Кузьмина Арина</t>
  </si>
  <si>
    <t>Куприянова Мария</t>
  </si>
  <si>
    <t>Чистова Ксения</t>
  </si>
  <si>
    <t>Терехова Влада</t>
  </si>
  <si>
    <t>Холева Дарья</t>
  </si>
  <si>
    <t>Мяльдзина Евгения</t>
  </si>
  <si>
    <t>IIю</t>
  </si>
  <si>
    <t>Полегаева Анастасия</t>
  </si>
  <si>
    <t>Кислова Софья</t>
  </si>
  <si>
    <t>Верховцева Анна</t>
  </si>
  <si>
    <t>Борина Софья</t>
  </si>
  <si>
    <t>М-12,</t>
  </si>
  <si>
    <t>Китов Даниил</t>
  </si>
  <si>
    <t>Мамошин Александр</t>
  </si>
  <si>
    <t>Соколов Егор</t>
  </si>
  <si>
    <t>Коломнин Леонид</t>
  </si>
  <si>
    <t>Ткачев Даниил</t>
  </si>
  <si>
    <t>Румянцев Георгий</t>
  </si>
  <si>
    <t>IIIю</t>
  </si>
  <si>
    <t>Кузьмин Алексей</t>
  </si>
  <si>
    <t>Фадеев Антон</t>
  </si>
  <si>
    <t>Щербаков Василий</t>
  </si>
  <si>
    <t>Прохоров Матвей</t>
  </si>
  <si>
    <t>Шенинг Андрей</t>
  </si>
  <si>
    <t>Воронов Семен</t>
  </si>
  <si>
    <t>Ращупкин Вячеслав</t>
  </si>
  <si>
    <t>Клочков Савелий</t>
  </si>
  <si>
    <t>Андреев Никита</t>
  </si>
  <si>
    <t>Сахнов Игорь</t>
  </si>
  <si>
    <t>Мазин Игорь</t>
  </si>
  <si>
    <t>Полегаев Александр</t>
  </si>
  <si>
    <t>Сулименко Дмитрий</t>
  </si>
  <si>
    <t>Коломнин Ярослав</t>
  </si>
  <si>
    <t>Ж-12,</t>
  </si>
  <si>
    <t>8 КП, 3.300 м, набор выс</t>
  </si>
  <si>
    <t>оты 25 м</t>
  </si>
  <si>
    <t>Коломнина Алёна</t>
  </si>
  <si>
    <t>Сушко Екатерина</t>
  </si>
  <si>
    <t>Шалдышева Дарья</t>
  </si>
  <si>
    <t>Овчинникова Анастасия</t>
  </si>
  <si>
    <t>Хмелевская Варвара</t>
  </si>
  <si>
    <t>Фармаковская Мария</t>
  </si>
  <si>
    <t>Кузнецова Олеся</t>
  </si>
  <si>
    <t>Остальская Вероника</t>
  </si>
  <si>
    <t>Солодухина Варвара</t>
  </si>
  <si>
    <t>Болотова Елизавета</t>
  </si>
  <si>
    <t>Ипполитова Евгения</t>
  </si>
  <si>
    <t>19 КП, 10.400 м, набор в</t>
  </si>
  <si>
    <t>ысоты 100 м</t>
  </si>
  <si>
    <t>РезультатО</t>
  </si>
  <si>
    <t>Шалдышев Алексей</t>
  </si>
  <si>
    <t>п.п. 2.6.10</t>
  </si>
  <si>
    <t>16 КП, 9.000 м, набор вы</t>
  </si>
  <si>
    <t>соты 80 м</t>
  </si>
  <si>
    <t>Благонравова Наталия</t>
  </si>
  <si>
    <t>11 КП, 7.200 м, набор вы</t>
  </si>
  <si>
    <t>соты 70 м</t>
  </si>
  <si>
    <t>10 КП, 6.400 м, набор вы</t>
  </si>
  <si>
    <t>соты 65 м</t>
  </si>
  <si>
    <t>8 КП, 4.500 м, набор выс</t>
  </si>
  <si>
    <t>оты 40 м</t>
  </si>
  <si>
    <t>8 КП, 4.000 м, набор выс</t>
  </si>
  <si>
    <t>6мая</t>
  </si>
  <si>
    <t>7мая</t>
  </si>
  <si>
    <t>8мая</t>
  </si>
  <si>
    <t>9мая</t>
  </si>
  <si>
    <t>17 КП, 8.600 м</t>
  </si>
  <si>
    <t>13 КП, 6.600 м</t>
  </si>
  <si>
    <t>11 КП, 5.200 м</t>
  </si>
  <si>
    <t>10 КП, 5.000 м</t>
  </si>
  <si>
    <t>6 КП, 3.200 м</t>
  </si>
  <si>
    <t>Чос Анна</t>
  </si>
  <si>
    <t>6 КП, 2.400 м</t>
  </si>
  <si>
    <t>оты 30 м</t>
  </si>
  <si>
    <t>соты 40 м</t>
  </si>
  <si>
    <t>соты 50 м</t>
  </si>
  <si>
    <t>8 КП, 2.500 м</t>
  </si>
  <si>
    <t>9 КП, 3.600 м</t>
  </si>
  <si>
    <t>9 КП, 3.900 м</t>
  </si>
  <si>
    <t>13 КП, 5.500 м</t>
  </si>
  <si>
    <t>13 КП, 7.900 м</t>
  </si>
  <si>
    <t>Мазин Фёдор</t>
  </si>
  <si>
    <t>18 КП, 10.200 м</t>
  </si>
  <si>
    <t>19 КП, 11.800 м</t>
  </si>
  <si>
    <t>13мая</t>
  </si>
  <si>
    <t>14мая</t>
  </si>
  <si>
    <t>г.Москва</t>
  </si>
  <si>
    <t>Елфимов Борис</t>
  </si>
  <si>
    <t>Коломнин Дмитрий</t>
  </si>
  <si>
    <t>Коллектив</t>
  </si>
  <si>
    <t>4 КП, 4.700 м</t>
  </si>
  <si>
    <t>ME, 1</t>
  </si>
  <si>
    <t>п.3.13.12.</t>
  </si>
  <si>
    <t>14 КП, 4.200 м</t>
  </si>
  <si>
    <t>M17,</t>
  </si>
  <si>
    <t>10 КП, 2.400 м</t>
  </si>
  <si>
    <t>M14,</t>
  </si>
  <si>
    <t>2 КП, 4.400 м</t>
  </si>
  <si>
    <t>DE, 1</t>
  </si>
  <si>
    <t>Сидоренкова Виктория</t>
  </si>
  <si>
    <t>10 КП, 3.600 м</t>
  </si>
  <si>
    <t>D17,</t>
  </si>
  <si>
    <t>7 КП, 1.900 м</t>
  </si>
  <si>
    <t>D14,</t>
  </si>
  <si>
    <t>Девоч</t>
  </si>
  <si>
    <t>ки (до 15 лет)  12 КП, 6.</t>
  </si>
  <si>
    <t>2 км</t>
  </si>
  <si>
    <t>Субъект РФ</t>
  </si>
  <si>
    <t>Место</t>
  </si>
  <si>
    <t>Ранг</t>
  </si>
  <si>
    <t>не определялся</t>
  </si>
  <si>
    <t>Девуш</t>
  </si>
  <si>
    <t>ки (до 18 лет)  17 КП, 9.</t>
  </si>
  <si>
    <t>п.3.13.1</t>
  </si>
  <si>
    <t>Мальч</t>
  </si>
  <si>
    <t>ики (до 15 лет) 15 КП, 7.</t>
  </si>
  <si>
    <t>3 км</t>
  </si>
  <si>
    <t>Юноши</t>
  </si>
  <si>
    <t>(до 18 лет) 14 КП, 10.2</t>
  </si>
  <si>
    <t>км</t>
  </si>
  <si>
    <t>Мужчи</t>
  </si>
  <si>
    <t>ны 17 КП, 12.5 км</t>
  </si>
  <si>
    <t>Женщи</t>
  </si>
  <si>
    <t>ны  16 КП, 11.5 км</t>
  </si>
  <si>
    <t>3 из 6</t>
  </si>
  <si>
    <t>4 из 6</t>
  </si>
  <si>
    <t xml:space="preserve">москомпас </t>
  </si>
  <si>
    <t>ski-o</t>
  </si>
  <si>
    <t>gold</t>
  </si>
  <si>
    <t>олень</t>
  </si>
  <si>
    <t>ника</t>
  </si>
  <si>
    <t>малахит</t>
  </si>
  <si>
    <t>кунцево</t>
  </si>
  <si>
    <t>лично</t>
  </si>
  <si>
    <t>№102</t>
  </si>
  <si>
    <t>бутово</t>
  </si>
  <si>
    <t>ватутинки</t>
  </si>
  <si>
    <t>москомпас</t>
  </si>
  <si>
    <t>Сычевская</t>
  </si>
  <si>
    <t>Моросанова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</si>
</sst>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rgb="FFFF0000"/>
      <name val="Arial"/>
    </font>
    <font>
      <sz val="10"/>
      <color theme="1"/>
      <name val="Courier New"/>
    </font>
    <font>
      <b/>
      <u/>
      <sz val="10"/>
      <color theme="1"/>
      <name val="Courier New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</font>
    <font>
      <b/>
      <u/>
      <sz val="9"/>
      <color theme="1"/>
      <name val="Courier New"/>
    </font>
    <font>
      <sz val="9"/>
      <color theme="1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47" fontId="0" fillId="0" borderId="0" xfId="0" applyNumberFormat="1" applyAlignment="1">
      <alignment horizontal="left" inden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Alignment="1"/>
    <xf numFmtId="21" fontId="0" fillId="0" borderId="0" xfId="0" applyNumberFormat="1" applyAlignment="1">
      <alignment horizontal="left" inden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1" fontId="0" fillId="0" borderId="0" xfId="0" applyNumberFormat="1"/>
    <xf numFmtId="0" fontId="5" fillId="0" borderId="0" xfId="0" applyFont="1" applyFill="1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4"/>
  <sheetViews>
    <sheetView tabSelected="1" topLeftCell="A49" workbookViewId="0">
      <selection activeCell="K58" sqref="K58:K66"/>
    </sheetView>
  </sheetViews>
  <sheetFormatPr defaultColWidth="10.875" defaultRowHeight="15.75" x14ac:dyDescent="0.25"/>
  <cols>
    <col min="1" max="1" width="10.875" style="1"/>
    <col min="2" max="2" width="24.5" style="1" bestFit="1" customWidth="1"/>
    <col min="3" max="4" width="10.875" style="1"/>
    <col min="5" max="6" width="11"/>
    <col min="7" max="7" width="10.875" style="1"/>
    <col min="8" max="8" width="11.5" style="1" bestFit="1" customWidth="1"/>
    <col min="9" max="13" width="10.875" style="1"/>
    <col min="14" max="14" width="10.875" style="17"/>
    <col min="15" max="16384" width="10.875" style="1"/>
  </cols>
  <sheetData>
    <row r="1" spans="1:15" x14ac:dyDescent="0.25">
      <c r="A1" s="2" t="s">
        <v>0</v>
      </c>
    </row>
    <row r="2" spans="1:15" x14ac:dyDescent="0.25">
      <c r="G2" s="1" t="s">
        <v>235</v>
      </c>
      <c r="H2" s="1" t="s">
        <v>236</v>
      </c>
      <c r="I2" s="1" t="s">
        <v>237</v>
      </c>
      <c r="J2" s="1" t="s">
        <v>238</v>
      </c>
      <c r="K2" s="1" t="s">
        <v>257</v>
      </c>
      <c r="L2" s="1" t="s">
        <v>258</v>
      </c>
      <c r="N2" s="17" t="s">
        <v>297</v>
      </c>
      <c r="O2" s="1" t="s">
        <v>298</v>
      </c>
    </row>
    <row r="3" spans="1:15" x14ac:dyDescent="0.25">
      <c r="A3" s="3" t="s">
        <v>2</v>
      </c>
      <c r="B3" s="1" t="s">
        <v>3</v>
      </c>
      <c r="C3" s="1" t="s">
        <v>5</v>
      </c>
      <c r="D3" s="1" t="s">
        <v>6</v>
      </c>
    </row>
    <row r="4" spans="1:15" x14ac:dyDescent="0.25">
      <c r="A4" s="4">
        <v>3</v>
      </c>
      <c r="B4" s="1" t="s">
        <v>15</v>
      </c>
      <c r="C4" s="1" t="s">
        <v>9</v>
      </c>
      <c r="D4" s="1">
        <v>1988</v>
      </c>
      <c r="G4" s="1">
        <f>VLOOKUP(B4,'6 мая'!$B$1:$F$251,5,FALSE)</f>
        <v>35</v>
      </c>
      <c r="H4" s="1">
        <f>VLOOKUP(B4,'7 мая'!$B$1:$F$198,5,FALSE)</f>
        <v>40</v>
      </c>
      <c r="I4" s="1">
        <f>VLOOKUP(B4,'8 мая'!$B$1:$F$250,5,FALSE)</f>
        <v>37</v>
      </c>
      <c r="J4" s="1">
        <f>VLOOKUP(B4,'9 мая'!$B$1:$F$250,5,FALSE)</f>
        <v>33</v>
      </c>
      <c r="K4" s="1">
        <f>VLOOKUP(B4,'13 мая'!$B$1:$F$250,5,FALSE)</f>
        <v>40</v>
      </c>
      <c r="L4" s="1">
        <f>VLOOKUP(B4,'14 мая'!$B$1:$F$148,5,FALSE)</f>
        <v>37</v>
      </c>
      <c r="N4" s="17">
        <f t="shared" ref="N4:N34" si="0">LARGE(G4:L4,1)+LARGE(G4:L4,2)+LARGE(G4:L4,3)</f>
        <v>117</v>
      </c>
      <c r="O4" s="1">
        <f t="shared" ref="O4:O34" si="1">LARGE(G4:L4,1)+LARGE(G4:L4,2)+LARGE(G4:L4,3)+LARGE(G4:L4,4)</f>
        <v>154</v>
      </c>
    </row>
    <row r="5" spans="1:15" x14ac:dyDescent="0.25">
      <c r="A5" s="4">
        <v>5</v>
      </c>
      <c r="B5" s="1" t="s">
        <v>17</v>
      </c>
      <c r="C5" s="1" t="s">
        <v>9</v>
      </c>
      <c r="D5" s="1">
        <v>1978</v>
      </c>
      <c r="G5" s="1">
        <f>VLOOKUP(B5,'6 мая'!$B$1:$F$251,5,FALSE)</f>
        <v>31</v>
      </c>
      <c r="H5" s="1">
        <f>VLOOKUP(B5,'7 мая'!$B$1:$F$198,5,FALSE)</f>
        <v>33</v>
      </c>
      <c r="I5" s="1">
        <f>VLOOKUP(B5,'8 мая'!$B$1:$F$250,5,FALSE)</f>
        <v>40</v>
      </c>
      <c r="J5" s="1">
        <f>VLOOKUP(B5,'9 мая'!$B$1:$F$250,5,FALSE)</f>
        <v>40</v>
      </c>
      <c r="K5" s="1">
        <f>VLOOKUP(B5,'13 мая'!$B$1:$F$250,5,FALSE)</f>
        <v>37</v>
      </c>
      <c r="L5" s="1">
        <f>VLOOKUP(B5,'14 мая'!$B$1:$F$148,5,FALSE)</f>
        <v>33</v>
      </c>
      <c r="N5" s="17">
        <f t="shared" si="0"/>
        <v>117</v>
      </c>
      <c r="O5" s="1">
        <f t="shared" si="1"/>
        <v>150</v>
      </c>
    </row>
    <row r="6" spans="1:15" x14ac:dyDescent="0.25">
      <c r="A6" s="4">
        <v>1</v>
      </c>
      <c r="B6" s="1" t="s">
        <v>10</v>
      </c>
      <c r="C6" s="1" t="s">
        <v>12</v>
      </c>
      <c r="D6" s="1">
        <v>1992</v>
      </c>
      <c r="G6" s="1">
        <f>VLOOKUP(B6,'6 мая'!$B$1:$F$251,5,FALSE)</f>
        <v>40</v>
      </c>
      <c r="H6" s="1">
        <f>VLOOKUP(B6,'7 мая'!$B$1:$F$198,5,FALSE)</f>
        <v>37</v>
      </c>
      <c r="I6" s="1">
        <f>VLOOKUP(B6,'8 мая'!$B$1:$F$250,5,FALSE)</f>
        <v>31</v>
      </c>
      <c r="J6" s="1">
        <f>VLOOKUP(B6,'9 мая'!$B$1:$F$250,5,FALSE)</f>
        <v>37</v>
      </c>
      <c r="K6" s="1">
        <f>VLOOKUP(B6,'13 мая'!$B$1:$F$250,5,FALSE)</f>
        <v>35</v>
      </c>
      <c r="L6" s="1">
        <f>VLOOKUP(B6,'14 мая'!$B$1:$F$148,5,FALSE)</f>
        <v>35</v>
      </c>
      <c r="N6" s="17">
        <f t="shared" si="0"/>
        <v>114</v>
      </c>
      <c r="O6" s="1">
        <f t="shared" si="1"/>
        <v>149</v>
      </c>
    </row>
    <row r="7" spans="1:15" x14ac:dyDescent="0.25">
      <c r="A7" s="4">
        <v>2</v>
      </c>
      <c r="B7" s="1" t="s">
        <v>13</v>
      </c>
      <c r="C7" s="1" t="s">
        <v>14</v>
      </c>
      <c r="D7" s="1">
        <v>1981</v>
      </c>
      <c r="G7" s="1">
        <f>VLOOKUP(B7,'6 мая'!$B$1:$F$251,5,FALSE)</f>
        <v>37</v>
      </c>
      <c r="H7" s="1">
        <f>VLOOKUP(B7,'7 мая'!$B$1:$F$198,5,FALSE)</f>
        <v>0</v>
      </c>
      <c r="I7" s="1">
        <f>VLOOKUP(B7,'8 мая'!$B$1:$F$250,5,FALSE)</f>
        <v>27</v>
      </c>
      <c r="J7" s="1">
        <f>VLOOKUP(B7,'9 мая'!$B$1:$F$250,5,FALSE)</f>
        <v>35</v>
      </c>
      <c r="K7" s="1">
        <f>VLOOKUP(B7,'13 мая'!$B$1:$F$250,5,FALSE)</f>
        <v>31</v>
      </c>
      <c r="L7" s="1">
        <f>VLOOKUP(B7,'14 мая'!$B$1:$F$148,5,FALSE)</f>
        <v>40</v>
      </c>
      <c r="N7" s="17">
        <f t="shared" si="0"/>
        <v>112</v>
      </c>
      <c r="O7" s="1">
        <f t="shared" si="1"/>
        <v>143</v>
      </c>
    </row>
    <row r="8" spans="1:15" x14ac:dyDescent="0.25">
      <c r="A8" s="4">
        <v>4</v>
      </c>
      <c r="B8" s="1" t="s">
        <v>16</v>
      </c>
      <c r="C8" s="1" t="s">
        <v>14</v>
      </c>
      <c r="D8" s="1">
        <v>1994</v>
      </c>
      <c r="G8" s="1">
        <f>VLOOKUP(B8,'6 мая'!$B$1:$F$251,5,FALSE)</f>
        <v>33</v>
      </c>
      <c r="H8" s="1">
        <f>VLOOKUP(B8,'7 мая'!$B$1:$F$198,5,FALSE)</f>
        <v>35</v>
      </c>
      <c r="I8" s="1">
        <f>VLOOKUP(B8,'8 мая'!$B$1:$F$250,5,FALSE)</f>
        <v>33</v>
      </c>
      <c r="J8" s="1">
        <f>VLOOKUP(B8,'9 мая'!$B$1:$F$250,5,FALSE)</f>
        <v>23</v>
      </c>
      <c r="K8" s="1">
        <f>VLOOKUP(B8,'13 мая'!$B$1:$F$250,5,FALSE)</f>
        <v>29</v>
      </c>
      <c r="L8" s="1">
        <f>VLOOKUP(B8,'14 мая'!$B$1:$F$148,5,FALSE)</f>
        <v>29</v>
      </c>
      <c r="N8" s="17">
        <f t="shared" si="0"/>
        <v>101</v>
      </c>
      <c r="O8" s="1">
        <f t="shared" si="1"/>
        <v>130</v>
      </c>
    </row>
    <row r="9" spans="1:15" x14ac:dyDescent="0.25">
      <c r="A9" s="4">
        <v>7</v>
      </c>
      <c r="B9" s="1" t="s">
        <v>20</v>
      </c>
      <c r="C9" s="1" t="s">
        <v>14</v>
      </c>
      <c r="D9" s="1">
        <v>1986</v>
      </c>
      <c r="G9" s="1">
        <f>VLOOKUP(B9,'6 мая'!$B$1:$F$251,5,FALSE)</f>
        <v>27</v>
      </c>
      <c r="H9" s="1">
        <f>VLOOKUP(B9,'7 мая'!$B$1:$F$198,5,FALSE)</f>
        <v>31</v>
      </c>
      <c r="I9" s="1">
        <f>VLOOKUP(B9,'8 мая'!$B$1:$F$250,5,FALSE)</f>
        <v>35</v>
      </c>
      <c r="J9" s="1">
        <f>VLOOKUP(B9,'9 мая'!$B$1:$F$250,5,FALSE)</f>
        <v>31</v>
      </c>
      <c r="K9" s="1">
        <f>VLOOKUP(B9,'13 мая'!$B$1:$F$250,5,FALSE)</f>
        <v>25</v>
      </c>
      <c r="L9" s="1">
        <f>VLOOKUP(B9,'14 мая'!$B$1:$F$148,5,FALSE)</f>
        <v>31</v>
      </c>
      <c r="N9" s="17">
        <f t="shared" si="0"/>
        <v>97</v>
      </c>
      <c r="O9" s="1">
        <f t="shared" si="1"/>
        <v>128</v>
      </c>
    </row>
    <row r="10" spans="1:15" x14ac:dyDescent="0.25">
      <c r="A10" s="4">
        <v>6</v>
      </c>
      <c r="B10" s="1" t="s">
        <v>18</v>
      </c>
      <c r="C10" s="1" t="s">
        <v>19</v>
      </c>
      <c r="D10" s="1">
        <v>1996</v>
      </c>
      <c r="G10" s="1">
        <f>VLOOKUP(B10,'6 мая'!$B$1:$F$251,5,FALSE)</f>
        <v>29</v>
      </c>
      <c r="H10" s="1">
        <f>VLOOKUP(B10,'7 мая'!$B$1:$F$198,5,FALSE)</f>
        <v>12</v>
      </c>
      <c r="I10" s="1">
        <f>VLOOKUP(B10,'8 мая'!$B$1:$F$250,5,FALSE)</f>
        <v>11</v>
      </c>
      <c r="J10" s="1">
        <f>VLOOKUP(B10,'9 мая'!$B$1:$F$250,5,FALSE)</f>
        <v>29</v>
      </c>
      <c r="K10" s="1">
        <f>VLOOKUP(B10,'13 мая'!$B$1:$F$250,5,FALSE)</f>
        <v>8</v>
      </c>
      <c r="L10" s="1">
        <f>VLOOKUP(B10,'14 мая'!$B$1:$F$148,5,FALSE)</f>
        <v>25</v>
      </c>
      <c r="N10" s="17">
        <f t="shared" si="0"/>
        <v>83</v>
      </c>
      <c r="O10" s="1">
        <f t="shared" si="1"/>
        <v>95</v>
      </c>
    </row>
    <row r="11" spans="1:15" x14ac:dyDescent="0.25">
      <c r="A11" s="4">
        <v>10</v>
      </c>
      <c r="B11" s="1" t="s">
        <v>24</v>
      </c>
      <c r="C11" s="1" t="s">
        <v>23</v>
      </c>
      <c r="D11" s="1">
        <v>1986</v>
      </c>
      <c r="G11" s="1">
        <f>VLOOKUP(B11,'6 мая'!$B$1:$F$251,5,FALSE)</f>
        <v>21</v>
      </c>
      <c r="H11" s="1">
        <f>VLOOKUP(B11,'7 мая'!$B$1:$F$198,5,FALSE)</f>
        <v>29</v>
      </c>
      <c r="I11" s="1">
        <f>VLOOKUP(B11,'8 мая'!$B$1:$F$250,5,FALSE)</f>
        <v>29</v>
      </c>
      <c r="J11" s="1">
        <f>VLOOKUP(B11,'9 мая'!$B$1:$F$250,5,FALSE)</f>
        <v>0</v>
      </c>
      <c r="N11" s="17">
        <f t="shared" si="0"/>
        <v>79</v>
      </c>
      <c r="O11" s="1">
        <f t="shared" si="1"/>
        <v>79</v>
      </c>
    </row>
    <row r="12" spans="1:15" x14ac:dyDescent="0.25">
      <c r="A12" s="4">
        <v>8</v>
      </c>
      <c r="B12" s="1" t="s">
        <v>21</v>
      </c>
      <c r="C12" s="1" t="s">
        <v>14</v>
      </c>
      <c r="D12" s="1">
        <v>1982</v>
      </c>
      <c r="G12" s="1">
        <f>VLOOKUP(B12,'6 мая'!$B$1:$F$251,5,FALSE)</f>
        <v>25</v>
      </c>
      <c r="H12" s="1">
        <f>VLOOKUP(B12,'7 мая'!$B$1:$F$198,5,FALSE)</f>
        <v>25</v>
      </c>
      <c r="I12" s="1">
        <f>VLOOKUP(B12,'8 мая'!$B$1:$F$250,5,FALSE)</f>
        <v>25</v>
      </c>
      <c r="J12" s="1">
        <f>VLOOKUP(B12,'9 мая'!$B$1:$F$250,5,FALSE)</f>
        <v>25</v>
      </c>
      <c r="K12" s="1">
        <v>0</v>
      </c>
      <c r="L12" s="1">
        <v>0</v>
      </c>
      <c r="N12" s="17">
        <f t="shared" si="0"/>
        <v>75</v>
      </c>
      <c r="O12" s="1">
        <f t="shared" si="1"/>
        <v>100</v>
      </c>
    </row>
    <row r="13" spans="1:15" x14ac:dyDescent="0.25">
      <c r="A13" s="4">
        <v>11</v>
      </c>
      <c r="B13" s="1" t="s">
        <v>25</v>
      </c>
      <c r="C13" s="1" t="s">
        <v>14</v>
      </c>
      <c r="D13" s="1">
        <v>1985</v>
      </c>
      <c r="G13" s="1">
        <f>VLOOKUP(B13,'6 мая'!$B$1:$F$251,5,FALSE)</f>
        <v>19</v>
      </c>
      <c r="H13" s="1">
        <f>VLOOKUP(B13,'7 мая'!$B$1:$F$198,5,FALSE)</f>
        <v>27</v>
      </c>
      <c r="I13" s="1">
        <f>VLOOKUP(B13,'8 мая'!$B$1:$F$250,5,FALSE)</f>
        <v>0</v>
      </c>
      <c r="J13" s="1">
        <f>VLOOKUP(B13,'9 мая'!$B$1:$F$250,5,FALSE)</f>
        <v>0</v>
      </c>
      <c r="K13" s="1">
        <f>VLOOKUP(B13,'13 мая'!$B$1:$F$250,5,FALSE)</f>
        <v>19</v>
      </c>
      <c r="L13" s="1">
        <f>VLOOKUP(B13,'14 мая'!$B$1:$F$148,5,FALSE)</f>
        <v>21</v>
      </c>
      <c r="N13" s="17">
        <f t="shared" si="0"/>
        <v>67</v>
      </c>
      <c r="O13" s="1">
        <f t="shared" si="1"/>
        <v>86</v>
      </c>
    </row>
    <row r="14" spans="1:15" x14ac:dyDescent="0.25">
      <c r="A14" s="4">
        <v>12</v>
      </c>
      <c r="B14" s="1" t="s">
        <v>26</v>
      </c>
      <c r="C14" s="1" t="s">
        <v>14</v>
      </c>
      <c r="D14" s="1">
        <v>1987</v>
      </c>
      <c r="G14" s="1">
        <f>VLOOKUP(B14,'6 мая'!$B$1:$F$251,5,FALSE)</f>
        <v>17</v>
      </c>
      <c r="H14" s="1">
        <f>VLOOKUP(B14,'7 мая'!$B$1:$F$198,5,FALSE)</f>
        <v>15</v>
      </c>
      <c r="I14" s="1">
        <f>VLOOKUP(B14,'8 мая'!$B$1:$F$250,5,FALSE)</f>
        <v>23</v>
      </c>
      <c r="J14" s="1">
        <f>VLOOKUP(B14,'9 мая'!$B$1:$F$250,5,FALSE)</f>
        <v>19</v>
      </c>
      <c r="K14" s="1">
        <f>VLOOKUP(B14,'13 мая'!$B$1:$F$250,5,FALSE)</f>
        <v>21</v>
      </c>
      <c r="L14" s="1">
        <f>VLOOKUP(B14,'14 мая'!$B$1:$F$148,5,FALSE)</f>
        <v>12</v>
      </c>
      <c r="N14" s="17">
        <f t="shared" si="0"/>
        <v>63</v>
      </c>
      <c r="O14" s="1">
        <f t="shared" si="1"/>
        <v>80</v>
      </c>
    </row>
    <row r="15" spans="1:15" x14ac:dyDescent="0.25">
      <c r="A15" s="4">
        <v>18</v>
      </c>
      <c r="B15" s="1" t="s">
        <v>32</v>
      </c>
      <c r="C15" s="1" t="s">
        <v>23</v>
      </c>
      <c r="D15" s="1">
        <v>1996</v>
      </c>
      <c r="G15" s="1">
        <f>VLOOKUP(B15,'6 мая'!$B$1:$F$251,5,FALSE)</f>
        <v>10</v>
      </c>
      <c r="H15" s="1">
        <f>VLOOKUP(B15,'7 мая'!$B$1:$F$198,5,FALSE)</f>
        <v>13</v>
      </c>
      <c r="I15" s="1">
        <f>VLOOKUP(B15,'8 мая'!$B$1:$F$250,5,FALSE)</f>
        <v>17</v>
      </c>
      <c r="J15" s="1">
        <f>VLOOKUP(B15,'9 мая'!$B$1:$F$250,5,FALSE)</f>
        <v>27</v>
      </c>
      <c r="K15" s="1">
        <f>VLOOKUP(B15,'13 мая'!$B$1:$F$250,5,FALSE)</f>
        <v>13</v>
      </c>
      <c r="L15" s="1">
        <f>VLOOKUP(B15,'14 мая'!$B$1:$F$148,5,FALSE)</f>
        <v>11</v>
      </c>
      <c r="N15" s="17">
        <f t="shared" si="0"/>
        <v>57</v>
      </c>
      <c r="O15" s="1">
        <f t="shared" si="1"/>
        <v>70</v>
      </c>
    </row>
    <row r="16" spans="1:15" x14ac:dyDescent="0.25">
      <c r="A16" s="4">
        <v>29</v>
      </c>
      <c r="B16" s="1" t="s">
        <v>47</v>
      </c>
      <c r="C16" s="1" t="s">
        <v>14</v>
      </c>
      <c r="D16" s="1">
        <v>1986</v>
      </c>
      <c r="G16" s="1">
        <f>VLOOKUP(B16,'6 мая'!$B$1:$F$251,5,FALSE)</f>
        <v>0</v>
      </c>
      <c r="H16" s="1">
        <f>VLOOKUP(B16,'7 мая'!$B$1:$F$198,5,FALSE)</f>
        <v>21</v>
      </c>
      <c r="I16" s="1">
        <f>VLOOKUP(B16,'8 мая'!$B$1:$F$250,5,FALSE)</f>
        <v>19</v>
      </c>
      <c r="J16" s="1">
        <f>VLOOKUP(B16,'9 мая'!$B$1:$F$250,5,FALSE)</f>
        <v>0</v>
      </c>
      <c r="K16" s="1">
        <f>VLOOKUP(B16,'13 мая'!$B$1:$F$250,5,FALSE)</f>
        <v>17</v>
      </c>
      <c r="L16" s="1">
        <f>VLOOKUP(B16,'14 мая'!$B$1:$F$148,5,FALSE)</f>
        <v>15</v>
      </c>
      <c r="N16" s="17">
        <f t="shared" si="0"/>
        <v>57</v>
      </c>
      <c r="O16" s="1">
        <f t="shared" si="1"/>
        <v>72</v>
      </c>
    </row>
    <row r="17" spans="1:15" x14ac:dyDescent="0.25">
      <c r="A17" s="4">
        <v>13</v>
      </c>
      <c r="B17" s="1" t="s">
        <v>27</v>
      </c>
      <c r="C17" s="1" t="s">
        <v>14</v>
      </c>
      <c r="D17" s="1">
        <v>1992</v>
      </c>
      <c r="G17" s="1">
        <f>VLOOKUP(B17,'6 мая'!$B$1:$F$251,5,FALSE)</f>
        <v>15</v>
      </c>
      <c r="H17" s="1">
        <f>VLOOKUP(B17,'7 мая'!$B$1:$F$198,5,FALSE)</f>
        <v>17</v>
      </c>
      <c r="I17" s="1">
        <f>VLOOKUP(B17,'8 мая'!$B$1:$F$250,5,FALSE)</f>
        <v>21</v>
      </c>
      <c r="J17" s="1">
        <f>VLOOKUP(B17,'9 мая'!$B$1:$F$250,5,FALSE)</f>
        <v>17</v>
      </c>
      <c r="N17" s="17">
        <f t="shared" si="0"/>
        <v>55</v>
      </c>
      <c r="O17" s="1">
        <f t="shared" si="1"/>
        <v>70</v>
      </c>
    </row>
    <row r="18" spans="1:15" x14ac:dyDescent="0.25">
      <c r="A18" s="4">
        <v>19</v>
      </c>
      <c r="B18" s="1" t="s">
        <v>33</v>
      </c>
      <c r="C18" s="1" t="s">
        <v>14</v>
      </c>
      <c r="D18" s="1">
        <v>1987</v>
      </c>
      <c r="G18" s="1">
        <f>VLOOKUP(B18,'6 мая'!$B$1:$F$251,5,FALSE)</f>
        <v>9</v>
      </c>
      <c r="H18" s="1">
        <f>VLOOKUP(B18,'7 мая'!$B$1:$F$198,5,FALSE)</f>
        <v>14</v>
      </c>
      <c r="I18" s="1">
        <f>VLOOKUP(B18,'8 мая'!$B$1:$F$250,5,FALSE)</f>
        <v>15</v>
      </c>
      <c r="J18" s="1">
        <f>VLOOKUP(B18,'9 мая'!$B$1:$F$250,5,FALSE)</f>
        <v>21</v>
      </c>
      <c r="K18" s="1">
        <f>VLOOKUP(B18,'13 мая'!$B$1:$F$250,5,FALSE)</f>
        <v>14</v>
      </c>
      <c r="L18" s="1">
        <f>VLOOKUP(B18,'14 мая'!$B$1:$F$148,5,FALSE)</f>
        <v>13</v>
      </c>
      <c r="N18" s="17">
        <f t="shared" si="0"/>
        <v>50</v>
      </c>
      <c r="O18" s="1">
        <f t="shared" si="1"/>
        <v>64</v>
      </c>
    </row>
    <row r="19" spans="1:15" x14ac:dyDescent="0.25">
      <c r="A19" s="4">
        <v>14</v>
      </c>
      <c r="B19" s="1" t="s">
        <v>28</v>
      </c>
      <c r="C19" s="1" t="s">
        <v>19</v>
      </c>
      <c r="D19" s="1">
        <v>1985</v>
      </c>
      <c r="G19" s="1">
        <f>VLOOKUP(B19,'6 мая'!$B$1:$F$251,5,FALSE)</f>
        <v>14</v>
      </c>
      <c r="H19" s="1">
        <f>VLOOKUP(B19,'7 мая'!$B$1:$F$198,5,FALSE)</f>
        <v>19</v>
      </c>
      <c r="I19" s="1">
        <f>VLOOKUP(B19,'8 мая'!$B$1:$F$250,5,FALSE)</f>
        <v>14</v>
      </c>
      <c r="J19" s="1">
        <v>0</v>
      </c>
      <c r="N19" s="17">
        <f t="shared" si="0"/>
        <v>47</v>
      </c>
      <c r="O19" s="1">
        <f t="shared" si="1"/>
        <v>47</v>
      </c>
    </row>
    <row r="20" spans="1:15" x14ac:dyDescent="0.25">
      <c r="A20" s="4">
        <v>9</v>
      </c>
      <c r="B20" s="1" t="s">
        <v>22</v>
      </c>
      <c r="C20" s="1" t="s">
        <v>23</v>
      </c>
      <c r="D20" s="1">
        <v>1986</v>
      </c>
      <c r="G20" s="1">
        <f>VLOOKUP(B20,'6 мая'!$B$1:$F$251,5,FALSE)</f>
        <v>23</v>
      </c>
      <c r="H20" s="1">
        <f>VLOOKUP(B20,'7 мая'!$B$1:$F$198,5,FALSE)</f>
        <v>23</v>
      </c>
      <c r="I20" s="1">
        <v>0</v>
      </c>
      <c r="J20" s="1">
        <v>0</v>
      </c>
      <c r="N20" s="17">
        <f t="shared" si="0"/>
        <v>46</v>
      </c>
      <c r="O20" s="1">
        <f t="shared" si="1"/>
        <v>46</v>
      </c>
    </row>
    <row r="21" spans="1:15" x14ac:dyDescent="0.25">
      <c r="A21" s="4">
        <v>16</v>
      </c>
      <c r="B21" s="1" t="s">
        <v>30</v>
      </c>
      <c r="C21" s="1" t="s">
        <v>19</v>
      </c>
      <c r="D21" s="1">
        <v>1982</v>
      </c>
      <c r="G21" s="1">
        <f>VLOOKUP(B21,'6 мая'!$B$1:$F$251,5,FALSE)</f>
        <v>12</v>
      </c>
      <c r="H21" s="1">
        <f>VLOOKUP(B21,'7 мая'!$B$1:$F$198,5,FALSE)</f>
        <v>8</v>
      </c>
      <c r="I21" s="1">
        <f>VLOOKUP(B21,'8 мая'!$B$1:$F$250,5,FALSE)</f>
        <v>13</v>
      </c>
      <c r="J21" s="1">
        <f>VLOOKUP(B21,'9 мая'!$B$1:$F$250,5,FALSE)</f>
        <v>15</v>
      </c>
      <c r="N21" s="17">
        <f t="shared" si="0"/>
        <v>40</v>
      </c>
      <c r="O21" s="1">
        <f t="shared" si="1"/>
        <v>48</v>
      </c>
    </row>
    <row r="22" spans="1:15" x14ac:dyDescent="0.25">
      <c r="A22" s="4">
        <v>15</v>
      </c>
      <c r="B22" s="1" t="s">
        <v>29</v>
      </c>
      <c r="C22" s="1" t="s">
        <v>19</v>
      </c>
      <c r="D22" s="1">
        <v>1974</v>
      </c>
      <c r="G22" s="1">
        <f>VLOOKUP(B22,'6 мая'!$B$1:$F$251,5,FALSE)</f>
        <v>13</v>
      </c>
      <c r="H22" s="1">
        <f>VLOOKUP(B22,'7 мая'!$B$1:$F$198,5,FALSE)</f>
        <v>10</v>
      </c>
      <c r="I22" s="1">
        <f>VLOOKUP(B22,'8 мая'!$B$1:$F$250,5,FALSE)</f>
        <v>12</v>
      </c>
      <c r="J22" s="1">
        <f>VLOOKUP(B22,'9 мая'!$B$1:$F$250,5,FALSE)</f>
        <v>14</v>
      </c>
      <c r="N22" s="17">
        <f t="shared" si="0"/>
        <v>39</v>
      </c>
      <c r="O22" s="1">
        <f t="shared" si="1"/>
        <v>49</v>
      </c>
    </row>
    <row r="23" spans="1:15" x14ac:dyDescent="0.25">
      <c r="A23" s="4">
        <v>17</v>
      </c>
      <c r="B23" s="1" t="s">
        <v>31</v>
      </c>
      <c r="C23" s="1" t="s">
        <v>19</v>
      </c>
      <c r="D23" s="1">
        <v>1985</v>
      </c>
      <c r="G23" s="1">
        <f>VLOOKUP(B23,'6 мая'!$B$1:$F$251,5,FALSE)</f>
        <v>11</v>
      </c>
      <c r="H23" s="1">
        <f>VLOOKUP(B23,'7 мая'!$B$1:$F$198,5,FALSE)</f>
        <v>11</v>
      </c>
      <c r="I23" s="1">
        <v>0</v>
      </c>
      <c r="J23" s="1">
        <v>0</v>
      </c>
      <c r="N23" s="17">
        <f t="shared" si="0"/>
        <v>22</v>
      </c>
      <c r="O23" s="1">
        <f t="shared" si="1"/>
        <v>22</v>
      </c>
    </row>
    <row r="24" spans="1:15" x14ac:dyDescent="0.25">
      <c r="A24" s="4">
        <v>21</v>
      </c>
      <c r="B24" s="1" t="s">
        <v>36</v>
      </c>
      <c r="C24" s="1" t="s">
        <v>19</v>
      </c>
      <c r="D24" s="1">
        <v>1980</v>
      </c>
      <c r="G24" s="1">
        <f>VLOOKUP(B24,'6 мая'!$B$1:$F$251,5,FALSE)</f>
        <v>7</v>
      </c>
      <c r="H24" s="1">
        <f>VLOOKUP(B24,'7 мая'!$B$1:$F$198,5,FALSE)</f>
        <v>1</v>
      </c>
      <c r="I24" s="1">
        <f>VLOOKUP(B24,'8 мая'!$B$1:$F$250,5,FALSE)</f>
        <v>10</v>
      </c>
      <c r="J24" s="1">
        <f>VLOOKUP(B24,'9 мая'!$B$1:$F$250,5,FALSE)</f>
        <v>0</v>
      </c>
      <c r="N24" s="17">
        <f t="shared" si="0"/>
        <v>18</v>
      </c>
      <c r="O24" s="1">
        <f t="shared" si="1"/>
        <v>18</v>
      </c>
    </row>
    <row r="25" spans="1:15" x14ac:dyDescent="0.25">
      <c r="A25" s="4">
        <v>20</v>
      </c>
      <c r="B25" s="1" t="s">
        <v>34</v>
      </c>
      <c r="D25" s="1">
        <v>1973</v>
      </c>
      <c r="G25" s="1">
        <f>VLOOKUP(B25,'6 мая'!$B$1:$F$251,5,FALSE)</f>
        <v>8</v>
      </c>
      <c r="H25" s="1">
        <f>VLOOKUP(B25,'7 мая'!$B$1:$F$198,5,FALSE)</f>
        <v>6</v>
      </c>
      <c r="I25" s="1">
        <v>0</v>
      </c>
      <c r="J25" s="1">
        <v>0</v>
      </c>
      <c r="N25" s="17">
        <f t="shared" si="0"/>
        <v>14</v>
      </c>
      <c r="O25" s="1">
        <f t="shared" si="1"/>
        <v>14</v>
      </c>
    </row>
    <row r="26" spans="1:15" x14ac:dyDescent="0.25">
      <c r="A26" s="4"/>
      <c r="B26" s="1" t="s">
        <v>223</v>
      </c>
      <c r="C26" s="1" t="s">
        <v>19</v>
      </c>
      <c r="D26" s="1">
        <v>1979</v>
      </c>
      <c r="G26" s="1">
        <v>0</v>
      </c>
      <c r="H26" s="1">
        <f>VLOOKUP(B26,'7 мая'!$B$1:$F$198,5,FALSE)</f>
        <v>2</v>
      </c>
      <c r="I26" s="1">
        <f>VLOOKUP(B26,'8 мая'!$B$1:$F$250,5,FALSE)</f>
        <v>9</v>
      </c>
      <c r="J26" s="1">
        <v>0</v>
      </c>
      <c r="N26" s="17">
        <f t="shared" si="0"/>
        <v>11</v>
      </c>
      <c r="O26" s="1">
        <f t="shared" si="1"/>
        <v>11</v>
      </c>
    </row>
    <row r="27" spans="1:15" x14ac:dyDescent="0.25">
      <c r="A27" s="4">
        <v>22</v>
      </c>
      <c r="B27" s="1" t="s">
        <v>39</v>
      </c>
      <c r="C27" s="1" t="s">
        <v>19</v>
      </c>
      <c r="D27" s="1">
        <v>1976</v>
      </c>
      <c r="G27" s="1">
        <f>VLOOKUP(B27,'6 мая'!$B$1:$F$251,5,FALSE)</f>
        <v>0</v>
      </c>
      <c r="H27" s="1">
        <f>VLOOKUP(B27,'7 мая'!$B$1:$F$198,5,FALSE)</f>
        <v>9</v>
      </c>
      <c r="I27" s="1">
        <f>VLOOKUP(B27,'8 мая'!$B$1:$F$250,5,FALSE)</f>
        <v>0</v>
      </c>
      <c r="J27" s="1">
        <f>VLOOKUP(B27,'9 мая'!$B$1:$F$250,5,FALSE)</f>
        <v>0</v>
      </c>
      <c r="N27" s="17">
        <f t="shared" si="0"/>
        <v>9</v>
      </c>
      <c r="O27" s="1">
        <f t="shared" si="1"/>
        <v>9</v>
      </c>
    </row>
    <row r="28" spans="1:15" x14ac:dyDescent="0.25">
      <c r="A28" s="4">
        <v>30</v>
      </c>
      <c r="B28" s="1" t="s">
        <v>48</v>
      </c>
      <c r="C28" s="1" t="s">
        <v>19</v>
      </c>
      <c r="D28" s="1">
        <v>1980</v>
      </c>
      <c r="G28" s="1">
        <f>VLOOKUP(B28,'6 мая'!$B$1:$F$251,5,FALSE)</f>
        <v>0</v>
      </c>
      <c r="H28" s="1">
        <f>VLOOKUP(B28,'7 мая'!$B$1:$F$198,5,FALSE)</f>
        <v>7</v>
      </c>
      <c r="I28" s="1">
        <f>VLOOKUP(B28,'8 мая'!$B$1:$F$250,5,FALSE)</f>
        <v>0</v>
      </c>
      <c r="J28" s="1">
        <f>VLOOKUP(B28,'9 мая'!$B$1:$F$250,5,FALSE)</f>
        <v>0</v>
      </c>
      <c r="N28" s="17">
        <f t="shared" si="0"/>
        <v>7</v>
      </c>
      <c r="O28" s="1">
        <f t="shared" si="1"/>
        <v>7</v>
      </c>
    </row>
    <row r="29" spans="1:15" x14ac:dyDescent="0.25">
      <c r="A29" s="4">
        <v>24</v>
      </c>
      <c r="B29" s="1" t="s">
        <v>41</v>
      </c>
      <c r="C29" s="1" t="s">
        <v>42</v>
      </c>
      <c r="D29" s="1">
        <v>1981</v>
      </c>
      <c r="G29" s="1">
        <f>VLOOKUP(B29,'6 мая'!$B$1:$F$251,5,FALSE)</f>
        <v>0</v>
      </c>
      <c r="H29" s="1">
        <f>VLOOKUP(B29,'7 мая'!$B$1:$F$198,5,FALSE)</f>
        <v>5</v>
      </c>
      <c r="I29" s="1">
        <v>0</v>
      </c>
      <c r="J29" s="1">
        <v>0</v>
      </c>
      <c r="N29" s="17">
        <f t="shared" si="0"/>
        <v>5</v>
      </c>
      <c r="O29" s="1">
        <f t="shared" si="1"/>
        <v>5</v>
      </c>
    </row>
    <row r="30" spans="1:15" x14ac:dyDescent="0.25">
      <c r="A30" s="4">
        <v>28</v>
      </c>
      <c r="B30" s="1" t="s">
        <v>46</v>
      </c>
      <c r="D30" s="1">
        <v>1975</v>
      </c>
      <c r="G30" s="1">
        <f>VLOOKUP(B30,'6 мая'!$B$1:$F$251,5,FALSE)</f>
        <v>0</v>
      </c>
      <c r="H30" s="1">
        <f>VLOOKUP(B30,'7 мая'!$B$1:$F$198,5,FALSE)</f>
        <v>4</v>
      </c>
      <c r="I30" s="1">
        <f>VLOOKUP(B30,'8 мая'!$B$1:$F$250,5,FALSE)</f>
        <v>0</v>
      </c>
      <c r="J30" s="1">
        <f>VLOOKUP(B30,'9 мая'!$B$1:$F$250,5,FALSE)</f>
        <v>0</v>
      </c>
      <c r="N30" s="17">
        <f t="shared" si="0"/>
        <v>4</v>
      </c>
      <c r="O30" s="1">
        <f t="shared" si="1"/>
        <v>4</v>
      </c>
    </row>
    <row r="31" spans="1:15" x14ac:dyDescent="0.25">
      <c r="A31" s="4">
        <v>23</v>
      </c>
      <c r="B31" s="1" t="s">
        <v>40</v>
      </c>
      <c r="C31" s="1" t="s">
        <v>19</v>
      </c>
      <c r="D31" s="1">
        <v>1980</v>
      </c>
      <c r="G31" s="1">
        <f>VLOOKUP(B31,'6 мая'!$B$1:$F$251,5,FALSE)</f>
        <v>0</v>
      </c>
      <c r="H31" s="1">
        <f>VLOOKUP(B31,'7 мая'!$B$1:$F$198,5,FALSE)</f>
        <v>3</v>
      </c>
      <c r="I31" s="1">
        <f>VLOOKUP(B31,'8 мая'!$B$1:$F$250,5,FALSE)</f>
        <v>0</v>
      </c>
      <c r="J31" s="1">
        <f>VLOOKUP(B31,'9 мая'!$B$1:$F$250,5,FALSE)</f>
        <v>0</v>
      </c>
      <c r="N31" s="17">
        <f t="shared" si="0"/>
        <v>3</v>
      </c>
      <c r="O31" s="1">
        <f t="shared" si="1"/>
        <v>3</v>
      </c>
    </row>
    <row r="32" spans="1:15" x14ac:dyDescent="0.25">
      <c r="A32" s="4">
        <v>25</v>
      </c>
      <c r="B32" s="1" t="s">
        <v>43</v>
      </c>
      <c r="C32" s="1" t="s">
        <v>14</v>
      </c>
      <c r="D32" s="1">
        <v>1983</v>
      </c>
      <c r="G32" s="1">
        <f>VLOOKUP(B32,'6 мая'!$B$1:$F$251,5,FALSE)</f>
        <v>0</v>
      </c>
      <c r="H32" s="1">
        <f>VLOOKUP(B32,'7 мая'!$B$1:$F$198,5,FALSE)</f>
        <v>0</v>
      </c>
      <c r="I32" s="1">
        <f>VLOOKUP(B32,'8 мая'!$B$1:$F$250,5,FALSE)</f>
        <v>0</v>
      </c>
      <c r="J32" s="1">
        <f>VLOOKUP(B32,'9 мая'!$B$1:$F$250,5,FALSE)</f>
        <v>0</v>
      </c>
      <c r="N32" s="17">
        <f t="shared" si="0"/>
        <v>0</v>
      </c>
      <c r="O32" s="1">
        <f t="shared" si="1"/>
        <v>0</v>
      </c>
    </row>
    <row r="33" spans="1:15" x14ac:dyDescent="0.25">
      <c r="A33" s="4">
        <v>26</v>
      </c>
      <c r="B33" s="1" t="s">
        <v>44</v>
      </c>
      <c r="C33" s="1" t="s">
        <v>19</v>
      </c>
      <c r="D33" s="1">
        <v>1975</v>
      </c>
      <c r="G33" s="1">
        <f>VLOOKUP(B33,'6 мая'!$B$1:$F$251,5,FALSE)</f>
        <v>0</v>
      </c>
      <c r="H33" s="1">
        <f>VLOOKUP(B33,'7 мая'!$B$1:$F$198,5,FALSE)</f>
        <v>0</v>
      </c>
      <c r="I33" s="1">
        <f>VLOOKUP(B33,'8 мая'!$B$1:$F$250,5,FALSE)</f>
        <v>0</v>
      </c>
      <c r="J33" s="1">
        <f>VLOOKUP(B33,'9 мая'!$B$1:$F$250,5,FALSE)</f>
        <v>0</v>
      </c>
      <c r="N33" s="17">
        <f t="shared" si="0"/>
        <v>0</v>
      </c>
      <c r="O33" s="1">
        <f t="shared" si="1"/>
        <v>0</v>
      </c>
    </row>
    <row r="34" spans="1:15" x14ac:dyDescent="0.25">
      <c r="A34" s="4">
        <v>27</v>
      </c>
      <c r="B34" s="1" t="s">
        <v>45</v>
      </c>
      <c r="C34" s="1" t="s">
        <v>19</v>
      </c>
      <c r="D34" s="1">
        <v>1983</v>
      </c>
      <c r="G34" s="1">
        <f>VLOOKUP(B34,'6 мая'!$B$1:$F$251,5,FALSE)</f>
        <v>0</v>
      </c>
      <c r="H34" s="1">
        <f>VLOOKUP(B34,'7 мая'!$B$1:$F$198,5,FALSE)</f>
        <v>0</v>
      </c>
      <c r="I34" s="1">
        <f>VLOOKUP(B34,'8 мая'!$B$1:$F$250,5,FALSE)</f>
        <v>0</v>
      </c>
      <c r="J34" s="1">
        <f>VLOOKUP(B34,'9 мая'!$B$1:$F$250,5,FALSE)</f>
        <v>0</v>
      </c>
      <c r="N34" s="17">
        <f t="shared" si="0"/>
        <v>0</v>
      </c>
      <c r="O34" s="1">
        <f t="shared" si="1"/>
        <v>0</v>
      </c>
    </row>
    <row r="35" spans="1:15" x14ac:dyDescent="0.25">
      <c r="A35" s="4"/>
      <c r="B35" s="1" t="s">
        <v>261</v>
      </c>
    </row>
    <row r="36" spans="1:15" x14ac:dyDescent="0.25">
      <c r="A36" s="4"/>
      <c r="B36" s="1" t="s">
        <v>260</v>
      </c>
    </row>
    <row r="38" spans="1:15" x14ac:dyDescent="0.25">
      <c r="A38" s="2" t="s">
        <v>49</v>
      </c>
    </row>
    <row r="40" spans="1:15" x14ac:dyDescent="0.25">
      <c r="A40" s="3" t="s">
        <v>2</v>
      </c>
      <c r="B40" s="1" t="s">
        <v>3</v>
      </c>
      <c r="C40" s="1" t="s">
        <v>5</v>
      </c>
      <c r="D40" s="1" t="s">
        <v>6</v>
      </c>
    </row>
    <row r="41" spans="1:15" x14ac:dyDescent="0.25">
      <c r="A41" s="4">
        <v>1</v>
      </c>
      <c r="B41" s="1" t="s">
        <v>51</v>
      </c>
      <c r="C41" s="1" t="s">
        <v>12</v>
      </c>
      <c r="D41" s="1">
        <v>1991</v>
      </c>
      <c r="G41" s="1">
        <f>VLOOKUP(B41,'6 мая'!$B$1:$F$251,5,FALSE)</f>
        <v>40</v>
      </c>
      <c r="H41" s="1">
        <f>VLOOKUP(B41,'7 мая'!$B$1:$F$198,5,FALSE)</f>
        <v>33</v>
      </c>
      <c r="I41" s="1">
        <f>VLOOKUP(B41,'8 мая'!$B$1:$F$250,5,FALSE)</f>
        <v>40</v>
      </c>
      <c r="J41" s="1">
        <f>VLOOKUP(B41,'9 мая'!$B$1:$F$250,5,FALSE)</f>
        <v>40</v>
      </c>
      <c r="K41" s="1">
        <f>VLOOKUP(B41,'13 мая'!$B$1:$F$250,5,FALSE)</f>
        <v>40</v>
      </c>
      <c r="L41" s="1">
        <f>VLOOKUP(B41,'14 мая'!$B$1:$F$148,5,FALSE)</f>
        <v>33</v>
      </c>
      <c r="N41" s="17">
        <f t="shared" ref="N41:N53" si="2">LARGE(G41:L41,1)+LARGE(G41:L41,2)+LARGE(G41:L41,3)</f>
        <v>120</v>
      </c>
      <c r="O41" s="1">
        <f t="shared" ref="O41:O53" si="3">LARGE(G41:L41,1)+LARGE(G41:L41,2)+LARGE(G41:L41,3)+LARGE(G41:L41,4)</f>
        <v>160</v>
      </c>
    </row>
    <row r="42" spans="1:15" x14ac:dyDescent="0.25">
      <c r="A42" s="4">
        <v>3</v>
      </c>
      <c r="B42" s="1" t="s">
        <v>52</v>
      </c>
      <c r="C42" s="1" t="s">
        <v>12</v>
      </c>
      <c r="D42" s="1">
        <v>1993</v>
      </c>
      <c r="G42" s="1">
        <f>VLOOKUP(B42,'6 мая'!$B$1:$F$251,5,FALSE)</f>
        <v>37</v>
      </c>
      <c r="H42" s="1">
        <f>VLOOKUP(B42,'7 мая'!$B$1:$F$198,5,FALSE)</f>
        <v>35</v>
      </c>
      <c r="I42" s="1">
        <f>VLOOKUP(B42,'8 мая'!$B$1:$F$250,5,FALSE)</f>
        <v>37</v>
      </c>
      <c r="J42" s="1">
        <f>VLOOKUP(B42,'9 мая'!$B$1:$F$250,5,FALSE)</f>
        <v>0</v>
      </c>
      <c r="K42" s="1">
        <f>VLOOKUP(B42,'13 мая'!$B$1:$F$250,5,FALSE)</f>
        <v>37</v>
      </c>
      <c r="L42" s="1">
        <f>VLOOKUP(B42,'14 мая'!$B$1:$F$148,5,FALSE)</f>
        <v>40</v>
      </c>
      <c r="N42" s="17">
        <f t="shared" si="2"/>
        <v>114</v>
      </c>
      <c r="O42" s="1">
        <f t="shared" si="3"/>
        <v>151</v>
      </c>
    </row>
    <row r="43" spans="1:15" x14ac:dyDescent="0.25">
      <c r="A43" s="4">
        <v>5</v>
      </c>
      <c r="B43" s="1" t="s">
        <v>53</v>
      </c>
      <c r="C43" s="1" t="s">
        <v>14</v>
      </c>
      <c r="D43" s="1">
        <v>1995</v>
      </c>
      <c r="G43" s="1">
        <f>VLOOKUP(B43,'6 мая'!$B$1:$F$251,5,FALSE)</f>
        <v>35</v>
      </c>
      <c r="H43" s="1">
        <f>VLOOKUP(B43,'7 мая'!$B$1:$F$198,5,FALSE)</f>
        <v>40</v>
      </c>
      <c r="I43" s="1">
        <f>VLOOKUP(B43,'8 мая'!$B$1:$F$250,5,FALSE)</f>
        <v>33</v>
      </c>
      <c r="J43" s="1">
        <f>VLOOKUP(B43,'9 мая'!$B$1:$F$250,5,FALSE)</f>
        <v>37</v>
      </c>
      <c r="K43" s="1">
        <f>VLOOKUP(B43,'13 мая'!$B$1:$F$250,5,FALSE)</f>
        <v>31</v>
      </c>
      <c r="L43" s="1">
        <f>VLOOKUP(B43,'14 мая'!$B$1:$F$148,5,FALSE)</f>
        <v>35</v>
      </c>
      <c r="N43" s="17">
        <f t="shared" si="2"/>
        <v>112</v>
      </c>
      <c r="O43" s="1">
        <f t="shared" si="3"/>
        <v>147</v>
      </c>
    </row>
    <row r="44" spans="1:15" x14ac:dyDescent="0.25">
      <c r="A44" s="4">
        <v>6</v>
      </c>
      <c r="B44" s="1" t="s">
        <v>54</v>
      </c>
      <c r="C44" s="1" t="s">
        <v>14</v>
      </c>
      <c r="D44" s="1">
        <v>1982</v>
      </c>
      <c r="G44" s="1">
        <f>VLOOKUP(B44,'6 мая'!$B$1:$F$251,5,FALSE)</f>
        <v>33</v>
      </c>
      <c r="H44" s="1">
        <f>VLOOKUP(B44,'7 мая'!$B$1:$F$198,5,FALSE)</f>
        <v>37</v>
      </c>
      <c r="I44" s="1">
        <f>VLOOKUP(B44,'8 мая'!$B$1:$F$250,5,FALSE)</f>
        <v>35</v>
      </c>
      <c r="J44" s="1">
        <f>VLOOKUP(B44,'9 мая'!$B$1:$F$250,5,FALSE)</f>
        <v>35</v>
      </c>
      <c r="K44" s="1">
        <f>VLOOKUP(B44,'13 мая'!$B$1:$F$250,5,FALSE)</f>
        <v>35</v>
      </c>
      <c r="L44" s="1">
        <f>VLOOKUP(B44,'14 мая'!$B$1:$F$148,5,FALSE)</f>
        <v>31</v>
      </c>
      <c r="N44" s="17">
        <f t="shared" si="2"/>
        <v>107</v>
      </c>
      <c r="O44" s="1">
        <f t="shared" si="3"/>
        <v>142</v>
      </c>
    </row>
    <row r="45" spans="1:15" x14ac:dyDescent="0.25">
      <c r="A45" s="4">
        <v>7</v>
      </c>
      <c r="B45" s="1" t="s">
        <v>55</v>
      </c>
      <c r="C45" s="1" t="s">
        <v>14</v>
      </c>
      <c r="D45" s="1">
        <v>1984</v>
      </c>
      <c r="G45" s="1">
        <f>VLOOKUP(B45,'6 мая'!$B$1:$F$251,5,FALSE)</f>
        <v>31</v>
      </c>
      <c r="H45" s="1">
        <f>VLOOKUP(B45,'7 мая'!$B$1:$F$198,5,FALSE)</f>
        <v>27</v>
      </c>
      <c r="I45" s="1">
        <f>VLOOKUP(B45,'8 мая'!$B$1:$F$250,5,FALSE)</f>
        <v>31</v>
      </c>
      <c r="J45" s="1">
        <f>VLOOKUP(B45,'9 мая'!$B$1:$F$250,5,FALSE)</f>
        <v>33</v>
      </c>
      <c r="N45" s="17">
        <f t="shared" si="2"/>
        <v>95</v>
      </c>
      <c r="O45" s="1">
        <f t="shared" si="3"/>
        <v>122</v>
      </c>
    </row>
    <row r="46" spans="1:15" x14ac:dyDescent="0.25">
      <c r="A46" s="4">
        <v>9</v>
      </c>
      <c r="B46" s="1" t="s">
        <v>56</v>
      </c>
      <c r="C46" s="1" t="s">
        <v>23</v>
      </c>
      <c r="D46" s="1">
        <v>1988</v>
      </c>
      <c r="G46" s="1">
        <f>VLOOKUP(B46,'6 мая'!$B$1:$F$251,5,FALSE)</f>
        <v>29</v>
      </c>
      <c r="H46" s="1">
        <f>VLOOKUP(B46,'7 мая'!$B$1:$F$198,5,FALSE)</f>
        <v>23</v>
      </c>
      <c r="I46" s="1">
        <f>VLOOKUP(B46,'8 мая'!$B$1:$F$250,5,FALSE)</f>
        <v>29</v>
      </c>
      <c r="J46" s="1">
        <f>VLOOKUP(B46,'9 мая'!$B$1:$F$250,5,FALSE)</f>
        <v>0</v>
      </c>
      <c r="N46" s="17">
        <f t="shared" si="2"/>
        <v>81</v>
      </c>
      <c r="O46" s="1">
        <f t="shared" si="3"/>
        <v>81</v>
      </c>
    </row>
    <row r="47" spans="1:15" x14ac:dyDescent="0.25">
      <c r="A47" s="4">
        <v>11</v>
      </c>
      <c r="B47" s="1" t="s">
        <v>57</v>
      </c>
      <c r="C47" s="1" t="s">
        <v>19</v>
      </c>
      <c r="D47" s="1">
        <v>1979</v>
      </c>
      <c r="G47" s="1">
        <f>VLOOKUP(B47,'6 мая'!$B$1:$F$251,5,FALSE)</f>
        <v>27</v>
      </c>
      <c r="H47" s="1">
        <f>VLOOKUP(B47,'7 мая'!$B$1:$F$198,5,FALSE)</f>
        <v>29</v>
      </c>
      <c r="I47" s="1">
        <v>0</v>
      </c>
      <c r="J47" s="1">
        <v>0</v>
      </c>
      <c r="N47" s="17">
        <f t="shared" si="2"/>
        <v>56</v>
      </c>
      <c r="O47" s="1">
        <f t="shared" si="3"/>
        <v>56</v>
      </c>
    </row>
    <row r="48" spans="1:15" x14ac:dyDescent="0.25">
      <c r="A48" s="4">
        <v>13</v>
      </c>
      <c r="B48" s="1" t="s">
        <v>58</v>
      </c>
      <c r="C48" s="1" t="s">
        <v>19</v>
      </c>
      <c r="D48" s="1">
        <v>1989</v>
      </c>
      <c r="G48" s="1">
        <f>VLOOKUP(B48,'6 мая'!$B$1:$F$251,5,FALSE)</f>
        <v>25</v>
      </c>
      <c r="H48" s="1">
        <f>VLOOKUP(B48,'7 мая'!$B$1:$F$198,5,FALSE)</f>
        <v>25</v>
      </c>
      <c r="I48" s="1">
        <v>0</v>
      </c>
      <c r="J48" s="1">
        <v>0</v>
      </c>
      <c r="N48" s="17">
        <f t="shared" si="2"/>
        <v>50</v>
      </c>
      <c r="O48" s="1">
        <f t="shared" si="3"/>
        <v>50</v>
      </c>
    </row>
    <row r="49" spans="1:15" x14ac:dyDescent="0.25">
      <c r="A49" s="4">
        <v>14</v>
      </c>
      <c r="B49" s="1" t="s">
        <v>59</v>
      </c>
      <c r="C49" s="1" t="s">
        <v>9</v>
      </c>
      <c r="D49" s="1">
        <v>1991</v>
      </c>
      <c r="G49" s="1">
        <f>VLOOKUP(B49,'6 мая'!$B$1:$F$251,5,FALSE)</f>
        <v>0</v>
      </c>
      <c r="H49" s="1">
        <f>VLOOKUP(B49,'7 мая'!$B$1:$F$198,5,FALSE)</f>
        <v>31</v>
      </c>
      <c r="I49" s="1">
        <f>VLOOKUP(B49,'8 мая'!$B$1:$F$250,5,FALSE)</f>
        <v>0</v>
      </c>
      <c r="J49" s="1">
        <f>VLOOKUP(B49,'9 мая'!$B$1:$F$250,5,FALSE)</f>
        <v>0</v>
      </c>
      <c r="N49" s="17">
        <f t="shared" si="2"/>
        <v>31</v>
      </c>
      <c r="O49" s="1">
        <f t="shared" si="3"/>
        <v>31</v>
      </c>
    </row>
    <row r="50" spans="1:15" x14ac:dyDescent="0.25">
      <c r="A50" s="4">
        <v>15</v>
      </c>
      <c r="B50" s="1" t="s">
        <v>61</v>
      </c>
      <c r="C50" s="1" t="s">
        <v>23</v>
      </c>
      <c r="D50" s="1">
        <v>1982</v>
      </c>
      <c r="G50" s="1">
        <f>VLOOKUP(B50,'6 мая'!$B$1:$F$251,5,FALSE)</f>
        <v>0</v>
      </c>
      <c r="H50" s="1">
        <f>VLOOKUP(B50,'7 мая'!$B$1:$F$198,5,FALSE)</f>
        <v>21</v>
      </c>
      <c r="I50" s="1">
        <f>VLOOKUP(B50,'8 мая'!$B$1:$F$250,5,FALSE)</f>
        <v>0</v>
      </c>
      <c r="J50" s="1">
        <f>VLOOKUP(B50,'9 мая'!$B$1:$F$250,5,FALSE)</f>
        <v>0</v>
      </c>
      <c r="N50" s="17">
        <f t="shared" si="2"/>
        <v>21</v>
      </c>
      <c r="O50" s="1">
        <f t="shared" si="3"/>
        <v>21</v>
      </c>
    </row>
    <row r="51" spans="1:15" x14ac:dyDescent="0.25">
      <c r="A51" s="4">
        <v>16</v>
      </c>
      <c r="B51" s="1" t="s">
        <v>60</v>
      </c>
      <c r="C51" s="1" t="s">
        <v>19</v>
      </c>
      <c r="D51" s="1">
        <v>1979</v>
      </c>
      <c r="G51" s="1">
        <f>VLOOKUP(B51,'6 мая'!$B$1:$F$251,5,FALSE)</f>
        <v>0</v>
      </c>
      <c r="H51" s="1">
        <f>VLOOKUP(B51,'7 мая'!$B$1:$F$198,5,FALSE)</f>
        <v>0</v>
      </c>
      <c r="I51" s="1">
        <f>VLOOKUP(B51,'8 мая'!$B$1:$F$250,5,FALSE)</f>
        <v>0</v>
      </c>
      <c r="J51" s="1">
        <f>VLOOKUP(B51,'9 мая'!$B$1:$F$250,5,FALSE)</f>
        <v>0</v>
      </c>
      <c r="N51" s="17">
        <f t="shared" si="2"/>
        <v>0</v>
      </c>
      <c r="O51" s="1">
        <f t="shared" si="3"/>
        <v>0</v>
      </c>
    </row>
    <row r="52" spans="1:15" x14ac:dyDescent="0.25">
      <c r="A52" s="4">
        <v>17</v>
      </c>
      <c r="B52" s="1" t="s">
        <v>62</v>
      </c>
      <c r="C52" s="1" t="s">
        <v>19</v>
      </c>
      <c r="D52" s="1">
        <v>1980</v>
      </c>
      <c r="G52" s="1">
        <f>VLOOKUP(B52,'6 мая'!$B$1:$F$251,5,FALSE)</f>
        <v>0</v>
      </c>
      <c r="H52" s="1">
        <v>0</v>
      </c>
      <c r="I52" s="1">
        <v>0</v>
      </c>
      <c r="J52" s="1">
        <f>VLOOKUP(B52,'9 мая'!$B$1:$F$250,5,FALSE)</f>
        <v>0</v>
      </c>
      <c r="N52" s="17">
        <f t="shared" si="2"/>
        <v>0</v>
      </c>
      <c r="O52" s="1">
        <f t="shared" si="3"/>
        <v>0</v>
      </c>
    </row>
    <row r="53" spans="1:15" x14ac:dyDescent="0.25">
      <c r="A53" s="4">
        <v>18</v>
      </c>
      <c r="B53" s="1" t="s">
        <v>63</v>
      </c>
      <c r="C53" s="1" t="s">
        <v>19</v>
      </c>
      <c r="D53" s="1">
        <v>1989</v>
      </c>
      <c r="G53" s="1">
        <f>VLOOKUP(B53,'6 мая'!$B$1:$F$251,5,FALSE)</f>
        <v>0</v>
      </c>
      <c r="H53" s="1">
        <f>VLOOKUP(B53,'7 мая'!$B$1:$F$198,5,FALSE)</f>
        <v>0</v>
      </c>
      <c r="I53" s="1">
        <f>VLOOKUP(B53,'8 мая'!$B$1:$F$250,5,FALSE)</f>
        <v>0</v>
      </c>
      <c r="J53" s="1">
        <f>VLOOKUP(B53,'9 мая'!$B$1:$F$250,5,FALSE)</f>
        <v>0</v>
      </c>
      <c r="N53" s="17">
        <f t="shared" si="2"/>
        <v>0</v>
      </c>
      <c r="O53" s="1">
        <f t="shared" si="3"/>
        <v>0</v>
      </c>
    </row>
    <row r="55" spans="1:15" x14ac:dyDescent="0.25">
      <c r="A55" s="2" t="s">
        <v>64</v>
      </c>
    </row>
    <row r="57" spans="1:15" x14ac:dyDescent="0.25">
      <c r="A57" s="3" t="s">
        <v>2</v>
      </c>
      <c r="B57" s="1" t="s">
        <v>3</v>
      </c>
      <c r="C57" s="1" t="s">
        <v>5</v>
      </c>
      <c r="D57" s="1" t="s">
        <v>6</v>
      </c>
    </row>
    <row r="58" spans="1:15" x14ac:dyDescent="0.25">
      <c r="A58" s="4">
        <v>1</v>
      </c>
      <c r="B58" s="1" t="s">
        <v>65</v>
      </c>
      <c r="C58" s="1" t="s">
        <v>14</v>
      </c>
      <c r="D58" s="1">
        <v>1997</v>
      </c>
      <c r="E58" t="s">
        <v>301</v>
      </c>
      <c r="G58" s="1">
        <f>VLOOKUP(B58,'6 мая'!$B$1:$F$251,5,FALSE)</f>
        <v>40</v>
      </c>
      <c r="H58" s="1">
        <f>VLOOKUP(B58,'7 мая'!$B$1:$F$198,5,FALSE)</f>
        <v>40</v>
      </c>
      <c r="I58" s="1">
        <f>VLOOKUP(B58,'8 мая'!$B$1:$F$250,5,FALSE)</f>
        <v>40</v>
      </c>
      <c r="J58" s="1">
        <f>VLOOKUP(B58,'9 мая'!$B$1:$F$250,5,FALSE)</f>
        <v>40</v>
      </c>
      <c r="K58" s="1">
        <v>40</v>
      </c>
      <c r="L58" s="1">
        <v>37</v>
      </c>
      <c r="N58" s="17">
        <f t="shared" ref="N58:N76" si="4">LARGE(G58:L58,1)+LARGE(G58:L58,2)+LARGE(G58:L58,3)</f>
        <v>120</v>
      </c>
      <c r="O58" s="1">
        <f t="shared" ref="O58:O76" si="5">LARGE(G58:L58,1)+LARGE(G58:L58,2)+LARGE(G58:L58,3)+LARGE(G58:L58,4)</f>
        <v>160</v>
      </c>
    </row>
    <row r="59" spans="1:15" x14ac:dyDescent="0.25">
      <c r="A59" s="4">
        <v>2</v>
      </c>
      <c r="B59" s="1" t="s">
        <v>66</v>
      </c>
      <c r="C59" s="1" t="s">
        <v>23</v>
      </c>
      <c r="D59" s="1">
        <v>1998</v>
      </c>
      <c r="E59" t="s">
        <v>300</v>
      </c>
      <c r="G59" s="1">
        <f>VLOOKUP(B59,'6 мая'!$B$1:$F$251,5,FALSE)</f>
        <v>37</v>
      </c>
      <c r="H59" s="1">
        <f>VLOOKUP(B59,'7 мая'!$B$1:$F$198,5,FALSE)</f>
        <v>35</v>
      </c>
      <c r="I59" s="1">
        <f>VLOOKUP(B59,'8 мая'!$B$1:$F$250,5,FALSE)</f>
        <v>29</v>
      </c>
      <c r="J59" s="1">
        <f>VLOOKUP(B59,'9 мая'!$B$1:$F$250,5,FALSE)</f>
        <v>0</v>
      </c>
      <c r="K59" s="1">
        <v>33</v>
      </c>
      <c r="L59" s="1">
        <v>40</v>
      </c>
      <c r="N59" s="17">
        <f t="shared" si="4"/>
        <v>112</v>
      </c>
      <c r="O59" s="1">
        <f t="shared" si="5"/>
        <v>145</v>
      </c>
    </row>
    <row r="60" spans="1:15" x14ac:dyDescent="0.25">
      <c r="A60" s="4">
        <v>3</v>
      </c>
      <c r="B60" s="1" t="s">
        <v>67</v>
      </c>
      <c r="C60" s="1" t="s">
        <v>23</v>
      </c>
      <c r="D60" s="1">
        <v>1999</v>
      </c>
      <c r="E60" t="s">
        <v>305</v>
      </c>
      <c r="G60" s="1">
        <f>VLOOKUP(B60,'6 мая'!$B$1:$F$251,5,FALSE)</f>
        <v>35</v>
      </c>
      <c r="H60" s="1">
        <f>VLOOKUP(B60,'7 мая'!$B$1:$F$198,5,FALSE)</f>
        <v>27</v>
      </c>
      <c r="I60" s="1">
        <f>VLOOKUP(B60,'8 мая'!$B$1:$F$250,5,FALSE)</f>
        <v>37</v>
      </c>
      <c r="J60" s="1">
        <f>VLOOKUP(B60,'9 мая'!$B$1:$F$250,5,FALSE)</f>
        <v>37</v>
      </c>
      <c r="K60" s="1">
        <v>37</v>
      </c>
      <c r="L60" s="1">
        <v>33</v>
      </c>
      <c r="N60" s="17">
        <f t="shared" si="4"/>
        <v>111</v>
      </c>
      <c r="O60" s="1">
        <f t="shared" si="5"/>
        <v>146</v>
      </c>
    </row>
    <row r="61" spans="1:15" x14ac:dyDescent="0.25">
      <c r="A61" s="4">
        <v>6</v>
      </c>
      <c r="B61" s="1" t="s">
        <v>70</v>
      </c>
      <c r="C61" s="1" t="s">
        <v>23</v>
      </c>
      <c r="D61" s="1">
        <v>1999</v>
      </c>
      <c r="E61" t="s">
        <v>303</v>
      </c>
      <c r="G61" s="1">
        <f>VLOOKUP(B61,'6 мая'!$B$1:$F$251,5,FALSE)</f>
        <v>29</v>
      </c>
      <c r="H61" s="1">
        <f>VLOOKUP(B61,'7 мая'!$B$1:$F$198,5,FALSE)</f>
        <v>37</v>
      </c>
      <c r="I61" s="1">
        <f>VLOOKUP(B61,'8 мая'!$B$1:$F$250,5,FALSE)</f>
        <v>35</v>
      </c>
      <c r="J61" s="1">
        <f>VLOOKUP(B61,'9 мая'!$B$1:$F$250,5,FALSE)</f>
        <v>35</v>
      </c>
      <c r="K61" s="1">
        <v>35</v>
      </c>
      <c r="L61" s="1">
        <v>35</v>
      </c>
      <c r="N61" s="17">
        <f t="shared" si="4"/>
        <v>107</v>
      </c>
      <c r="O61" s="1">
        <f t="shared" si="5"/>
        <v>142</v>
      </c>
    </row>
    <row r="62" spans="1:15" x14ac:dyDescent="0.25">
      <c r="A62" s="4">
        <v>4</v>
      </c>
      <c r="B62" s="1" t="s">
        <v>68</v>
      </c>
      <c r="C62" s="1" t="s">
        <v>23</v>
      </c>
      <c r="D62" s="1">
        <v>1999</v>
      </c>
      <c r="G62" s="1">
        <f>VLOOKUP(B62,'6 мая'!$B$1:$F$251,5,FALSE)</f>
        <v>33</v>
      </c>
      <c r="H62" s="1">
        <f>VLOOKUP(B62,'7 мая'!$B$1:$F$198,5,FALSE)</f>
        <v>33</v>
      </c>
      <c r="I62" s="1">
        <f>VLOOKUP(B62,'8 мая'!$B$1:$F$250,5,FALSE)</f>
        <v>31</v>
      </c>
      <c r="J62" s="1">
        <f>VLOOKUP(B62,'9 мая'!$B$1:$F$250,5,FALSE)</f>
        <v>31</v>
      </c>
      <c r="N62" s="17">
        <f t="shared" si="4"/>
        <v>97</v>
      </c>
      <c r="O62" s="1">
        <f t="shared" si="5"/>
        <v>128</v>
      </c>
    </row>
    <row r="63" spans="1:15" x14ac:dyDescent="0.25">
      <c r="A63" s="4">
        <v>5</v>
      </c>
      <c r="B63" s="1" t="s">
        <v>69</v>
      </c>
      <c r="C63" s="1" t="s">
        <v>23</v>
      </c>
      <c r="D63" s="1">
        <v>1997</v>
      </c>
      <c r="G63" s="1">
        <f>VLOOKUP(B63,'6 мая'!$B$1:$F$251,5,FALSE)</f>
        <v>31</v>
      </c>
      <c r="H63" s="1">
        <f>VLOOKUP(B63,'7 мая'!$B$1:$F$198,5,FALSE)</f>
        <v>31</v>
      </c>
      <c r="I63" s="1">
        <f>VLOOKUP(B63,'8 мая'!$B$1:$F$250,5,FALSE)</f>
        <v>33</v>
      </c>
      <c r="J63" s="1">
        <f>VLOOKUP(B63,'9 мая'!$B$1:$F$250,5,FALSE)</f>
        <v>33</v>
      </c>
      <c r="K63" s="1">
        <v>29</v>
      </c>
      <c r="L63" s="1">
        <v>31</v>
      </c>
      <c r="N63" s="17">
        <f t="shared" si="4"/>
        <v>97</v>
      </c>
      <c r="O63" s="1">
        <f t="shared" si="5"/>
        <v>128</v>
      </c>
    </row>
    <row r="64" spans="1:15" x14ac:dyDescent="0.25">
      <c r="A64" s="4">
        <v>10</v>
      </c>
      <c r="B64" s="1" t="s">
        <v>72</v>
      </c>
      <c r="C64" s="1" t="s">
        <v>23</v>
      </c>
      <c r="D64" s="1">
        <v>1998</v>
      </c>
      <c r="G64" s="1">
        <f>VLOOKUP(B64,'6 мая'!$B$1:$F$251,5,FALSE)</f>
        <v>25</v>
      </c>
      <c r="H64" s="1">
        <f>VLOOKUP(B64,'7 мая'!$B$1:$F$198,5,FALSE)</f>
        <v>25</v>
      </c>
      <c r="I64" s="1">
        <f>VLOOKUP(B64,'8 мая'!$B$1:$F$250,5,FALSE)</f>
        <v>14</v>
      </c>
      <c r="J64" s="1">
        <f>VLOOKUP(B64,'9 мая'!$B$1:$F$250,5,FALSE)</f>
        <v>21</v>
      </c>
      <c r="K64" s="1">
        <v>31</v>
      </c>
      <c r="L64" s="1">
        <v>29</v>
      </c>
      <c r="N64" s="17">
        <f t="shared" si="4"/>
        <v>85</v>
      </c>
      <c r="O64" s="1">
        <f t="shared" si="5"/>
        <v>110</v>
      </c>
    </row>
    <row r="65" spans="1:19" x14ac:dyDescent="0.25">
      <c r="A65" s="4">
        <v>7</v>
      </c>
      <c r="B65" s="1" t="s">
        <v>71</v>
      </c>
      <c r="C65" s="1" t="s">
        <v>23</v>
      </c>
      <c r="D65" s="1">
        <v>1997</v>
      </c>
      <c r="G65" s="1">
        <f>VLOOKUP(B65,'6 мая'!$B$1:$F$251,5,FALSE)</f>
        <v>27</v>
      </c>
      <c r="H65" s="1">
        <f>VLOOKUP(B65,'7 мая'!$B$1:$F$198,5,FALSE)</f>
        <v>29</v>
      </c>
      <c r="I65" s="1">
        <f>VLOOKUP(B65,'8 мая'!$B$1:$F$250,5,FALSE)</f>
        <v>25</v>
      </c>
      <c r="J65" s="1">
        <f>VLOOKUP(B65,'9 мая'!$B$1:$F$250,5,FALSE)</f>
        <v>27</v>
      </c>
      <c r="N65" s="17">
        <f t="shared" si="4"/>
        <v>83</v>
      </c>
      <c r="O65" s="1">
        <f t="shared" si="5"/>
        <v>108</v>
      </c>
    </row>
    <row r="66" spans="1:19" x14ac:dyDescent="0.25">
      <c r="A66" s="4">
        <v>14</v>
      </c>
      <c r="B66" s="1" t="s">
        <v>75</v>
      </c>
      <c r="C66" s="1" t="s">
        <v>23</v>
      </c>
      <c r="D66" s="1">
        <v>1999</v>
      </c>
      <c r="G66" s="1">
        <f>VLOOKUP(B66,'6 мая'!$B$1:$F$251,5,FALSE)</f>
        <v>19</v>
      </c>
      <c r="H66" s="1">
        <f>VLOOKUP(B66,'7 мая'!$B$1:$F$198,5,FALSE)</f>
        <v>17</v>
      </c>
      <c r="I66" s="1">
        <f>VLOOKUP(B66,'8 мая'!$B$1:$F$250,5,FALSE)</f>
        <v>21</v>
      </c>
      <c r="J66" s="1">
        <f>VLOOKUP(B66,'9 мая'!$B$1:$F$250,5,FALSE)</f>
        <v>0</v>
      </c>
      <c r="K66" s="1">
        <v>27</v>
      </c>
      <c r="L66" s="1">
        <v>27</v>
      </c>
      <c r="N66" s="17">
        <f t="shared" si="4"/>
        <v>75</v>
      </c>
      <c r="O66" s="1">
        <f t="shared" si="5"/>
        <v>94</v>
      </c>
    </row>
    <row r="67" spans="1:19" x14ac:dyDescent="0.25">
      <c r="A67" s="4">
        <v>19</v>
      </c>
      <c r="B67" s="1" t="s">
        <v>80</v>
      </c>
      <c r="C67" s="1" t="s">
        <v>23</v>
      </c>
      <c r="D67" s="1">
        <v>1999</v>
      </c>
      <c r="G67" s="1">
        <f>VLOOKUP(B67,'6 мая'!$B$1:$F$251,5,FALSE)</f>
        <v>0</v>
      </c>
      <c r="H67" s="1">
        <f>VLOOKUP(B67,'7 мая'!$B$1:$F$198,5,FALSE)</f>
        <v>23</v>
      </c>
      <c r="I67" s="1">
        <f>VLOOKUP(B67,'8 мая'!$B$1:$F$250,5,FALSE)</f>
        <v>23</v>
      </c>
      <c r="J67" s="1">
        <f>VLOOKUP(B67,'9 мая'!$B$1:$F$250,5,FALSE)</f>
        <v>29</v>
      </c>
      <c r="N67" s="17">
        <f t="shared" si="4"/>
        <v>75</v>
      </c>
      <c r="O67" s="1">
        <f t="shared" si="5"/>
        <v>75</v>
      </c>
    </row>
    <row r="68" spans="1:19" x14ac:dyDescent="0.25">
      <c r="A68" s="4">
        <v>11</v>
      </c>
      <c r="B68" s="1" t="s">
        <v>73</v>
      </c>
      <c r="C68" s="1" t="s">
        <v>23</v>
      </c>
      <c r="D68" s="1">
        <v>1998</v>
      </c>
      <c r="G68" s="1">
        <f>VLOOKUP(B68,'6 мая'!$B$1:$F$251,5,FALSE)</f>
        <v>23</v>
      </c>
      <c r="H68" s="1">
        <f>VLOOKUP(B68,'7 мая'!$B$1:$F$198,5,FALSE)</f>
        <v>15</v>
      </c>
      <c r="I68" s="1">
        <f>VLOOKUP(B68,'8 мая'!$B$1:$F$250,5,FALSE)</f>
        <v>12</v>
      </c>
      <c r="J68" s="1">
        <f>VLOOKUP(B68,'9 мая'!$B$1:$F$250,5,FALSE)</f>
        <v>25</v>
      </c>
      <c r="N68" s="17">
        <f t="shared" si="4"/>
        <v>63</v>
      </c>
      <c r="O68" s="1">
        <f t="shared" si="5"/>
        <v>75</v>
      </c>
    </row>
    <row r="69" spans="1:19" x14ac:dyDescent="0.25">
      <c r="A69" s="4">
        <v>15</v>
      </c>
      <c r="B69" s="1" t="s">
        <v>76</v>
      </c>
      <c r="C69" s="1" t="s">
        <v>19</v>
      </c>
      <c r="D69" s="1">
        <v>1999</v>
      </c>
      <c r="G69" s="1">
        <f>VLOOKUP(B69,'6 мая'!$B$1:$F$251,5,FALSE)</f>
        <v>17</v>
      </c>
      <c r="H69" s="1">
        <f>VLOOKUP(B69,'7 мая'!$B$1:$F$198,5,FALSE)</f>
        <v>19</v>
      </c>
      <c r="I69" s="1">
        <f>VLOOKUP(B69,'8 мая'!$B$1:$F$250,5,FALSE)</f>
        <v>17</v>
      </c>
      <c r="J69" s="1">
        <f>VLOOKUP(B69,'9 мая'!$B$1:$F$250,5,FALSE)</f>
        <v>23</v>
      </c>
      <c r="N69" s="17">
        <f t="shared" si="4"/>
        <v>59</v>
      </c>
      <c r="O69" s="1">
        <f t="shared" si="5"/>
        <v>76</v>
      </c>
    </row>
    <row r="70" spans="1:19" x14ac:dyDescent="0.25">
      <c r="A70" s="4">
        <v>13</v>
      </c>
      <c r="B70" s="1" t="s">
        <v>74</v>
      </c>
      <c r="C70" s="1" t="s">
        <v>19</v>
      </c>
      <c r="D70" s="1">
        <v>1997</v>
      </c>
      <c r="G70" s="1">
        <f>VLOOKUP(B70,'6 мая'!$B$1:$F$251,5,FALSE)</f>
        <v>21</v>
      </c>
      <c r="H70" s="1">
        <f>VLOOKUP(B70,'7 мая'!$B$1:$F$198,5,FALSE)</f>
        <v>13</v>
      </c>
      <c r="I70" s="1">
        <f>VLOOKUP(B70,'8 мая'!$B$1:$F$250,5,FALSE)</f>
        <v>15</v>
      </c>
      <c r="J70" s="1">
        <f>VLOOKUP(B70,'9 мая'!$B$1:$F$250,5,FALSE)</f>
        <v>0</v>
      </c>
      <c r="N70" s="17">
        <f t="shared" si="4"/>
        <v>49</v>
      </c>
      <c r="O70" s="1">
        <f t="shared" si="5"/>
        <v>49</v>
      </c>
      <c r="R70"/>
      <c r="S70"/>
    </row>
    <row r="71" spans="1:19" x14ac:dyDescent="0.25">
      <c r="A71" s="4">
        <v>18</v>
      </c>
      <c r="B71" s="1" t="s">
        <v>79</v>
      </c>
      <c r="C71" s="1" t="s">
        <v>23</v>
      </c>
      <c r="D71" s="1">
        <v>1998</v>
      </c>
      <c r="G71" s="1">
        <f>VLOOKUP(B71,'6 мая'!$B$1:$F$251,5,FALSE)</f>
        <v>0</v>
      </c>
      <c r="H71" s="1">
        <f>VLOOKUP(B71,'7 мая'!$B$1:$F$198,5,FALSE)</f>
        <v>21</v>
      </c>
      <c r="I71" s="1">
        <f>VLOOKUP(B71,'8 мая'!$B$1:$F$250,5,FALSE)</f>
        <v>19</v>
      </c>
      <c r="J71" s="1">
        <f>VLOOKUP(B71,'9 мая'!$B$1:$F$250,5,FALSE)</f>
        <v>0</v>
      </c>
      <c r="N71" s="17">
        <f t="shared" si="4"/>
        <v>40</v>
      </c>
      <c r="O71" s="1">
        <f t="shared" si="5"/>
        <v>40</v>
      </c>
    </row>
    <row r="72" spans="1:19" x14ac:dyDescent="0.25">
      <c r="A72" s="4">
        <v>21</v>
      </c>
      <c r="B72" s="1" t="s">
        <v>82</v>
      </c>
      <c r="C72" s="1" t="s">
        <v>23</v>
      </c>
      <c r="D72" s="1">
        <v>1997</v>
      </c>
      <c r="G72" s="1">
        <f>VLOOKUP(B72,'6 мая'!$B$1:$F$251,5,FALSE)</f>
        <v>0</v>
      </c>
      <c r="H72" s="1">
        <f>VLOOKUP(B72,'7 мая'!$B$1:$F$198,5,FALSE)</f>
        <v>14</v>
      </c>
      <c r="I72" s="1">
        <f>VLOOKUP(B72,'8 мая'!$B$1:$F$250,5,FALSE)</f>
        <v>13</v>
      </c>
      <c r="J72" s="1">
        <f>VLOOKUP(B72,'9 мая'!$B$1:$F$250,5,FALSE)</f>
        <v>0</v>
      </c>
      <c r="N72" s="17">
        <f t="shared" si="4"/>
        <v>27</v>
      </c>
      <c r="O72" s="1">
        <f t="shared" si="5"/>
        <v>27</v>
      </c>
    </row>
    <row r="73" spans="1:19" x14ac:dyDescent="0.25">
      <c r="A73" s="4">
        <v>22</v>
      </c>
      <c r="B73" s="1" t="s">
        <v>83</v>
      </c>
      <c r="C73" s="1" t="s">
        <v>23</v>
      </c>
      <c r="D73" s="1">
        <v>1997</v>
      </c>
      <c r="G73" s="1">
        <f>VLOOKUP(B73,'6 мая'!$B$1:$F$251,5,FALSE)</f>
        <v>0</v>
      </c>
      <c r="H73" s="1">
        <f>VLOOKUP(B73,'7 мая'!$B$1:$F$198,5,FALSE)</f>
        <v>0</v>
      </c>
      <c r="I73" s="1">
        <f>VLOOKUP(B73,'8 мая'!$B$1:$F$250,5,FALSE)</f>
        <v>27</v>
      </c>
      <c r="J73" s="1">
        <f>VLOOKUP(B73,'9 мая'!$B$1:$F$250,5,FALSE)</f>
        <v>0</v>
      </c>
      <c r="N73" s="17">
        <f t="shared" si="4"/>
        <v>27</v>
      </c>
      <c r="O73" s="1">
        <f t="shared" si="5"/>
        <v>27</v>
      </c>
    </row>
    <row r="74" spans="1:19" x14ac:dyDescent="0.25">
      <c r="A74" s="4">
        <v>17</v>
      </c>
      <c r="B74" s="1" t="s">
        <v>78</v>
      </c>
      <c r="C74" s="1" t="s">
        <v>19</v>
      </c>
      <c r="D74" s="1">
        <v>1997</v>
      </c>
      <c r="G74" s="1">
        <f>VLOOKUP(B74,'6 мая'!$B$1:$F$251,5,FALSE)</f>
        <v>14</v>
      </c>
      <c r="H74" s="1">
        <f>VLOOKUP(B74,'7 мая'!$B$1:$F$198,5,FALSE)</f>
        <v>12</v>
      </c>
      <c r="I74" s="1">
        <v>0</v>
      </c>
      <c r="J74" s="1">
        <v>0</v>
      </c>
      <c r="N74" s="17">
        <f t="shared" si="4"/>
        <v>26</v>
      </c>
      <c r="O74" s="1">
        <f t="shared" si="5"/>
        <v>26</v>
      </c>
    </row>
    <row r="75" spans="1:19" x14ac:dyDescent="0.25">
      <c r="A75" s="4">
        <v>16</v>
      </c>
      <c r="B75" s="1" t="s">
        <v>77</v>
      </c>
      <c r="C75" s="1" t="s">
        <v>42</v>
      </c>
      <c r="D75" s="1">
        <v>1999</v>
      </c>
      <c r="G75" s="1">
        <f>VLOOKUP(B75,'6 мая'!$B$1:$F$251,5,FALSE)</f>
        <v>15</v>
      </c>
      <c r="H75" s="1">
        <f>VLOOKUP(B75,'7 мая'!$B$1:$F$198,5,FALSE)</f>
        <v>0</v>
      </c>
      <c r="I75" s="1">
        <v>0</v>
      </c>
      <c r="J75" s="1">
        <v>0</v>
      </c>
      <c r="N75" s="17">
        <f t="shared" si="4"/>
        <v>15</v>
      </c>
      <c r="O75" s="1">
        <f t="shared" si="5"/>
        <v>15</v>
      </c>
    </row>
    <row r="76" spans="1:19" x14ac:dyDescent="0.25">
      <c r="A76" s="4">
        <v>20</v>
      </c>
      <c r="B76" s="1" t="s">
        <v>81</v>
      </c>
      <c r="C76" s="1" t="s">
        <v>23</v>
      </c>
      <c r="D76" s="1">
        <v>1998</v>
      </c>
      <c r="G76" s="1">
        <f>VLOOKUP(B76,'6 мая'!$B$1:$F$251,5,FALSE)</f>
        <v>0</v>
      </c>
      <c r="H76" s="1">
        <f>VLOOKUP(B76,'7 мая'!$B$1:$F$198,5,FALSE)</f>
        <v>0</v>
      </c>
      <c r="I76" s="1">
        <f>VLOOKUP(B76,'8 мая'!$B$1:$F$250,5,FALSE)</f>
        <v>0</v>
      </c>
      <c r="J76" s="1">
        <f>VLOOKUP(B76,'9 мая'!$B$1:$F$250,5,FALSE)</f>
        <v>0</v>
      </c>
      <c r="N76" s="17">
        <f t="shared" si="4"/>
        <v>0</v>
      </c>
      <c r="O76" s="1">
        <f t="shared" si="5"/>
        <v>0</v>
      </c>
    </row>
    <row r="78" spans="1:19" x14ac:dyDescent="0.25">
      <c r="A78" s="2" t="s">
        <v>84</v>
      </c>
    </row>
    <row r="80" spans="1:19" x14ac:dyDescent="0.25">
      <c r="A80" s="3" t="s">
        <v>2</v>
      </c>
      <c r="B80" s="1" t="s">
        <v>3</v>
      </c>
      <c r="C80" s="1" t="s">
        <v>5</v>
      </c>
      <c r="D80" s="1" t="s">
        <v>6</v>
      </c>
      <c r="J80" s="17"/>
    </row>
    <row r="81" spans="1:15" x14ac:dyDescent="0.25">
      <c r="A81" s="4">
        <v>5</v>
      </c>
      <c r="B81" s="1" t="s">
        <v>88</v>
      </c>
      <c r="C81" s="1" t="s">
        <v>14</v>
      </c>
      <c r="D81" s="1">
        <v>1998</v>
      </c>
      <c r="E81" t="s">
        <v>300</v>
      </c>
      <c r="G81" s="1">
        <f>VLOOKUP(B81,'6 мая'!$B$1:$F$251,5,FALSE)</f>
        <v>33</v>
      </c>
      <c r="H81" s="1">
        <f>VLOOKUP(B81,'7 мая'!$B$1:$F$198,5,FALSE)</f>
        <v>40</v>
      </c>
      <c r="I81" s="1">
        <f>VLOOKUP(B81,'8 мая'!$B$1:$F$250,5,FALSE)</f>
        <v>40</v>
      </c>
      <c r="J81" s="1">
        <f>VLOOKUP(B81,'9 мая'!$B$1:$F$250,5,FALSE)</f>
        <v>35</v>
      </c>
      <c r="K81" s="1">
        <v>37</v>
      </c>
      <c r="L81">
        <v>40</v>
      </c>
      <c r="N81" s="17">
        <f t="shared" ref="N81:N90" si="6">LARGE(G81:L81,1)+LARGE(G81:L81,2)+LARGE(G81:L81,3)</f>
        <v>120</v>
      </c>
      <c r="O81" s="1">
        <f t="shared" ref="O81:O90" si="7">LARGE(G81:L81,1)+LARGE(G81:L81,2)+LARGE(G81:L81,3)+LARGE(G81:L81,4)</f>
        <v>157</v>
      </c>
    </row>
    <row r="82" spans="1:15" x14ac:dyDescent="0.25">
      <c r="A82" s="4">
        <v>2</v>
      </c>
      <c r="B82" s="1" t="s">
        <v>86</v>
      </c>
      <c r="C82" s="1" t="s">
        <v>14</v>
      </c>
      <c r="D82" s="1">
        <v>1997</v>
      </c>
      <c r="E82" t="s">
        <v>310</v>
      </c>
      <c r="G82" s="1">
        <f>VLOOKUP(B82,'6 мая'!$B$1:$F$251,5,FALSE)</f>
        <v>37</v>
      </c>
      <c r="H82" s="1">
        <f>VLOOKUP(B82,'7 мая'!$B$1:$F$198,5,FALSE)</f>
        <v>35</v>
      </c>
      <c r="I82" s="1">
        <f>VLOOKUP(B82,'8 мая'!$B$1:$F$250,5,FALSE)</f>
        <v>37</v>
      </c>
      <c r="J82" s="1">
        <f>VLOOKUP(B82,'9 мая'!$B$1:$F$250,5,FALSE)</f>
        <v>40</v>
      </c>
      <c r="K82" s="1">
        <v>40</v>
      </c>
      <c r="L82">
        <v>37</v>
      </c>
      <c r="N82" s="17">
        <f t="shared" si="6"/>
        <v>117</v>
      </c>
      <c r="O82" s="1">
        <f t="shared" si="7"/>
        <v>154</v>
      </c>
    </row>
    <row r="83" spans="1:15" x14ac:dyDescent="0.25">
      <c r="A83" s="4">
        <v>1</v>
      </c>
      <c r="B83" s="1" t="s">
        <v>85</v>
      </c>
      <c r="C83" s="1" t="s">
        <v>14</v>
      </c>
      <c r="D83" s="1">
        <v>1998</v>
      </c>
      <c r="E83" t="s">
        <v>309</v>
      </c>
      <c r="G83" s="1">
        <f>VLOOKUP(B83,'6 мая'!$B$1:$F$251,5,FALSE)</f>
        <v>40</v>
      </c>
      <c r="H83" s="1">
        <f>VLOOKUP(B83,'7 мая'!$B$1:$F$198,5,FALSE)</f>
        <v>37</v>
      </c>
      <c r="I83" s="1">
        <f>VLOOKUP(B83,'8 мая'!$B$1:$F$250,5,FALSE)</f>
        <v>35</v>
      </c>
      <c r="J83" s="1">
        <f>VLOOKUP(B83,'9 мая'!$B$1:$F$250,5,FALSE)</f>
        <v>29</v>
      </c>
      <c r="N83" s="17">
        <f t="shared" si="6"/>
        <v>112</v>
      </c>
      <c r="O83" s="1">
        <f t="shared" si="7"/>
        <v>141</v>
      </c>
    </row>
    <row r="84" spans="1:15" x14ac:dyDescent="0.25">
      <c r="A84" s="4">
        <v>4</v>
      </c>
      <c r="B84" s="1" t="s">
        <v>87</v>
      </c>
      <c r="C84" s="1" t="s">
        <v>14</v>
      </c>
      <c r="D84" s="1">
        <v>1997</v>
      </c>
      <c r="E84" t="s">
        <v>304</v>
      </c>
      <c r="G84" s="1">
        <f>VLOOKUP(B84,'6 мая'!$B$1:$F$251,5,FALSE)</f>
        <v>35</v>
      </c>
      <c r="H84" s="1">
        <f>VLOOKUP(B84,'7 мая'!$B$1:$F$198,5,FALSE)</f>
        <v>33</v>
      </c>
      <c r="I84" s="1">
        <f>VLOOKUP(B84,'8 мая'!$B$1:$F$250,5,FALSE)</f>
        <v>33</v>
      </c>
      <c r="J84" s="1">
        <f>VLOOKUP(B84,'9 мая'!$B$1:$F$250,5,FALSE)</f>
        <v>33</v>
      </c>
      <c r="K84" s="1">
        <v>35</v>
      </c>
      <c r="L84">
        <v>33</v>
      </c>
      <c r="N84" s="17">
        <f t="shared" si="6"/>
        <v>103</v>
      </c>
      <c r="O84" s="1">
        <f t="shared" si="7"/>
        <v>136</v>
      </c>
    </row>
    <row r="85" spans="1:15" x14ac:dyDescent="0.25">
      <c r="A85" s="4">
        <v>6</v>
      </c>
      <c r="B85" s="1" t="s">
        <v>89</v>
      </c>
      <c r="C85" s="1" t="s">
        <v>23</v>
      </c>
      <c r="D85" s="1">
        <v>1999</v>
      </c>
      <c r="G85" s="1">
        <f>VLOOKUP(B85,'6 мая'!$B$1:$F$251,5,FALSE)</f>
        <v>31</v>
      </c>
      <c r="H85" s="1">
        <f>VLOOKUP(B85,'7 мая'!$B$1:$F$198,5,FALSE)</f>
        <v>31</v>
      </c>
      <c r="I85" s="1">
        <f>VLOOKUP(B85,'8 мая'!$B$1:$F$250,5,FALSE)</f>
        <v>27</v>
      </c>
      <c r="J85" s="1">
        <f>VLOOKUP(B85,'9 мая'!$B$1:$F$250,5,FALSE)</f>
        <v>37</v>
      </c>
      <c r="K85" s="1">
        <v>33</v>
      </c>
      <c r="L85">
        <v>31</v>
      </c>
      <c r="N85" s="17">
        <f t="shared" si="6"/>
        <v>101</v>
      </c>
      <c r="O85" s="1">
        <f t="shared" si="7"/>
        <v>132</v>
      </c>
    </row>
    <row r="86" spans="1:15" x14ac:dyDescent="0.25">
      <c r="A86" s="4">
        <v>10</v>
      </c>
      <c r="B86" s="1" t="s">
        <v>90</v>
      </c>
      <c r="C86" s="1" t="s">
        <v>23</v>
      </c>
      <c r="D86" s="1">
        <v>1998</v>
      </c>
      <c r="G86" s="1">
        <f>VLOOKUP(B86,'6 мая'!$B$1:$F$251,5,FALSE)</f>
        <v>29</v>
      </c>
      <c r="H86" s="1">
        <f>VLOOKUP(B86,'7 мая'!$B$1:$F$198,5,FALSE)</f>
        <v>29</v>
      </c>
      <c r="I86" s="1">
        <f>VLOOKUP(B86,'8 мая'!$B$1:$F$250,5,FALSE)</f>
        <v>31</v>
      </c>
      <c r="J86" s="1">
        <f>VLOOKUP(B86,'9 мая'!$B$1:$F$250,5,FALSE)</f>
        <v>31</v>
      </c>
      <c r="K86" s="1">
        <v>31</v>
      </c>
      <c r="L86">
        <v>35</v>
      </c>
      <c r="N86" s="17">
        <f t="shared" si="6"/>
        <v>97</v>
      </c>
      <c r="O86" s="1">
        <f t="shared" si="7"/>
        <v>128</v>
      </c>
    </row>
    <row r="87" spans="1:15" x14ac:dyDescent="0.25">
      <c r="A87" s="4">
        <v>11</v>
      </c>
      <c r="B87" s="1" t="s">
        <v>91</v>
      </c>
      <c r="C87" s="1" t="s">
        <v>23</v>
      </c>
      <c r="D87" s="1">
        <v>1998</v>
      </c>
      <c r="G87" s="1">
        <f>VLOOKUP(B87,'6 мая'!$B$1:$F$251,5,FALSE)</f>
        <v>27</v>
      </c>
      <c r="H87" s="1">
        <f>VLOOKUP(B87,'7 мая'!$B$1:$F$198,5,FALSE)</f>
        <v>27</v>
      </c>
      <c r="I87" s="1">
        <f>VLOOKUP(B87,'8 мая'!$B$1:$F$250,5,FALSE)</f>
        <v>29</v>
      </c>
      <c r="J87" s="1">
        <f>VLOOKUP(B87,'9 мая'!$B$1:$F$250,5,FALSE)</f>
        <v>27</v>
      </c>
      <c r="N87" s="17">
        <f t="shared" si="6"/>
        <v>83</v>
      </c>
      <c r="O87" s="1">
        <f t="shared" si="7"/>
        <v>110</v>
      </c>
    </row>
    <row r="88" spans="1:15" x14ac:dyDescent="0.25">
      <c r="A88" s="4">
        <v>12</v>
      </c>
      <c r="B88" s="1" t="s">
        <v>92</v>
      </c>
      <c r="C88" s="1" t="s">
        <v>42</v>
      </c>
      <c r="D88" s="1">
        <v>1999</v>
      </c>
      <c r="G88" s="1">
        <f>VLOOKUP(B88,'6 мая'!$B$1:$F$251,5,FALSE)</f>
        <v>25</v>
      </c>
      <c r="H88" s="1">
        <f>VLOOKUP(B88,'7 мая'!$B$1:$F$198,5,FALSE)</f>
        <v>25</v>
      </c>
      <c r="I88" s="1">
        <v>0</v>
      </c>
      <c r="J88" s="1">
        <v>0</v>
      </c>
      <c r="N88" s="17">
        <f t="shared" si="6"/>
        <v>50</v>
      </c>
      <c r="O88" s="1">
        <f t="shared" si="7"/>
        <v>50</v>
      </c>
    </row>
    <row r="89" spans="1:15" x14ac:dyDescent="0.25">
      <c r="B89" s="1" t="s">
        <v>227</v>
      </c>
      <c r="C89" s="1" t="s">
        <v>23</v>
      </c>
      <c r="D89" s="1">
        <v>1997</v>
      </c>
      <c r="G89" s="1">
        <v>0</v>
      </c>
      <c r="H89" s="1">
        <f>VLOOKUP(B89,'7 мая'!$B$1:$F$198,5,FALSE)</f>
        <v>23</v>
      </c>
      <c r="I89" s="1">
        <f>VLOOKUP(B89,'8 мая'!$B$1:$F$250,5,FALSE)</f>
        <v>25</v>
      </c>
      <c r="J89" s="1">
        <v>0</v>
      </c>
      <c r="N89" s="17">
        <f t="shared" si="6"/>
        <v>48</v>
      </c>
      <c r="O89" s="1">
        <f t="shared" si="7"/>
        <v>48</v>
      </c>
    </row>
    <row r="90" spans="1:15" x14ac:dyDescent="0.25">
      <c r="A90" s="4">
        <v>13</v>
      </c>
      <c r="B90" s="1" t="s">
        <v>93</v>
      </c>
      <c r="C90" s="1" t="s">
        <v>23</v>
      </c>
      <c r="D90" s="1">
        <v>1997</v>
      </c>
      <c r="G90" s="1">
        <f>VLOOKUP(B90,'6 мая'!$B$1:$F$251,5,FALSE)</f>
        <v>0</v>
      </c>
      <c r="H90" s="1">
        <f>VLOOKUP(B90,'7 мая'!$B$1:$F$198,5,FALSE)</f>
        <v>0</v>
      </c>
      <c r="I90" s="1">
        <f>VLOOKUP(B90,'8 мая'!$B$1:$F$250,5,FALSE)</f>
        <v>0</v>
      </c>
      <c r="J90" s="1">
        <v>0</v>
      </c>
      <c r="N90" s="17">
        <f t="shared" si="6"/>
        <v>0</v>
      </c>
      <c r="O90" s="1">
        <f t="shared" si="7"/>
        <v>0</v>
      </c>
    </row>
    <row r="92" spans="1:15" x14ac:dyDescent="0.25">
      <c r="A92" s="2" t="s">
        <v>94</v>
      </c>
    </row>
    <row r="94" spans="1:15" x14ac:dyDescent="0.25">
      <c r="A94" s="3" t="s">
        <v>2</v>
      </c>
      <c r="B94" s="1" t="s">
        <v>3</v>
      </c>
      <c r="C94" s="1" t="s">
        <v>5</v>
      </c>
      <c r="D94" s="1" t="s">
        <v>6</v>
      </c>
    </row>
    <row r="95" spans="1:15" x14ac:dyDescent="0.25">
      <c r="A95" s="4">
        <v>1</v>
      </c>
      <c r="B95" s="1" t="s">
        <v>95</v>
      </c>
      <c r="C95" s="1" t="s">
        <v>23</v>
      </c>
      <c r="D95" s="1">
        <v>2000</v>
      </c>
      <c r="E95" t="s">
        <v>310</v>
      </c>
      <c r="G95" s="1">
        <f>VLOOKUP(B95,'6 мая'!$B$1:$F$251,5,FALSE)</f>
        <v>40</v>
      </c>
      <c r="H95" s="1">
        <f>VLOOKUP(B95,'7 мая'!$B$1:$F$198,5,FALSE)</f>
        <v>40</v>
      </c>
      <c r="I95" s="1">
        <f>VLOOKUP(B95,'8 мая'!$B$1:$F$250,5,FALSE)</f>
        <v>40</v>
      </c>
      <c r="J95" s="1">
        <f>VLOOKUP(B95,'9 мая'!$B$1:$F$250,5,FALSE)</f>
        <v>40</v>
      </c>
      <c r="K95" s="1">
        <f>VLOOKUP(B95,'13 мая'!$B$1:$F$250,5,FALSE)</f>
        <v>40</v>
      </c>
      <c r="L95" s="1">
        <f>VLOOKUP(B95,'14 мая'!$B$1:$F$148,5,FALSE)</f>
        <v>40</v>
      </c>
      <c r="N95" s="17">
        <f t="shared" ref="N95:N126" si="8">LARGE(G95:L95,1)+LARGE(G95:L95,2)+LARGE(G95:L95,3)</f>
        <v>120</v>
      </c>
      <c r="O95" s="1">
        <f t="shared" ref="O95:O126" si="9">LARGE(G95:L95,1)+LARGE(G95:L95,2)+LARGE(G95:L95,3)+LARGE(G95:L95,4)</f>
        <v>160</v>
      </c>
    </row>
    <row r="96" spans="1:15" x14ac:dyDescent="0.25">
      <c r="A96" s="4">
        <v>3</v>
      </c>
      <c r="B96" s="1" t="s">
        <v>97</v>
      </c>
      <c r="C96" s="1" t="s">
        <v>23</v>
      </c>
      <c r="D96" s="1">
        <v>2001</v>
      </c>
      <c r="E96" t="s">
        <v>302</v>
      </c>
      <c r="G96" s="1">
        <f>VLOOKUP(B96,'6 мая'!$B$1:$F$251,5,FALSE)</f>
        <v>35</v>
      </c>
      <c r="H96" s="1">
        <f>VLOOKUP(B96,'7 мая'!$B$1:$F$198,5,FALSE)</f>
        <v>37</v>
      </c>
      <c r="I96" s="1">
        <f>VLOOKUP(B96,'8 мая'!$B$1:$F$250,5,FALSE)</f>
        <v>35</v>
      </c>
      <c r="J96" s="1">
        <f>VLOOKUP(B96,'9 мая'!$B$1:$F$250,5,FALSE)</f>
        <v>29</v>
      </c>
      <c r="K96" s="1">
        <f>VLOOKUP(B96,'13 мая'!$B$1:$F$250,5,FALSE)</f>
        <v>31</v>
      </c>
      <c r="L96" s="1">
        <f>VLOOKUP(B96,'14 мая'!$B$1:$F$148,5,FALSE)</f>
        <v>35</v>
      </c>
      <c r="N96" s="17">
        <f t="shared" si="8"/>
        <v>107</v>
      </c>
      <c r="O96" s="1">
        <f t="shared" si="9"/>
        <v>142</v>
      </c>
    </row>
    <row r="97" spans="1:15" x14ac:dyDescent="0.25">
      <c r="A97" s="4">
        <v>2</v>
      </c>
      <c r="B97" s="1" t="s">
        <v>96</v>
      </c>
      <c r="C97" s="1" t="s">
        <v>23</v>
      </c>
      <c r="D97" s="1">
        <v>2001</v>
      </c>
      <c r="E97" t="s">
        <v>310</v>
      </c>
      <c r="G97" s="1">
        <f>VLOOKUP(B97,'6 мая'!$B$1:$F$251,5,FALSE)</f>
        <v>37</v>
      </c>
      <c r="H97" s="1">
        <f>VLOOKUP(B97,'7 мая'!$B$1:$F$198,5,FALSE)</f>
        <v>33</v>
      </c>
      <c r="I97" s="1">
        <f>VLOOKUP(B97,'8 мая'!$B$1:$F$250,5,FALSE)</f>
        <v>27</v>
      </c>
      <c r="J97" s="1">
        <f>VLOOKUP(B97,'9 мая'!$B$1:$F$250,5,FALSE)</f>
        <v>21</v>
      </c>
      <c r="K97" s="1">
        <f>VLOOKUP(B97,'13 мая'!$B$1:$F$250,5,FALSE)</f>
        <v>35</v>
      </c>
      <c r="L97" s="1">
        <f>VLOOKUP(B97,'14 мая'!$B$1:$F$148,5,FALSE)</f>
        <v>33</v>
      </c>
      <c r="N97" s="17">
        <f t="shared" si="8"/>
        <v>105</v>
      </c>
      <c r="O97" s="1">
        <f t="shared" si="9"/>
        <v>138</v>
      </c>
    </row>
    <row r="98" spans="1:15" x14ac:dyDescent="0.25">
      <c r="A98" s="4">
        <v>5</v>
      </c>
      <c r="B98" s="1" t="s">
        <v>98</v>
      </c>
      <c r="C98" s="1" t="s">
        <v>19</v>
      </c>
      <c r="D98" s="1">
        <v>2002</v>
      </c>
      <c r="E98" t="s">
        <v>303</v>
      </c>
      <c r="G98" s="1">
        <f>VLOOKUP(B98,'6 мая'!$B$1:$F$251,5,FALSE)</f>
        <v>33</v>
      </c>
      <c r="H98" s="1">
        <f>VLOOKUP(B98,'7 мая'!$B$1:$F$198,5,FALSE)</f>
        <v>35</v>
      </c>
      <c r="I98" s="1">
        <f>VLOOKUP(B98,'8 мая'!$B$1:$F$250,5,FALSE)</f>
        <v>31</v>
      </c>
      <c r="J98" s="1">
        <f>VLOOKUP(B98,'9 мая'!$B$1:$F$250,5,FALSE)</f>
        <v>27</v>
      </c>
      <c r="K98" s="1">
        <f>VLOOKUP(B98,'13 мая'!$B$1:$F$250,5,FALSE)</f>
        <v>37</v>
      </c>
      <c r="L98" s="1">
        <f>VLOOKUP(B98,'14 мая'!$B$1:$F$148,5,FALSE)</f>
        <v>29</v>
      </c>
      <c r="N98" s="17">
        <f t="shared" si="8"/>
        <v>105</v>
      </c>
      <c r="O98" s="1">
        <f t="shared" si="9"/>
        <v>136</v>
      </c>
    </row>
    <row r="99" spans="1:15" x14ac:dyDescent="0.25">
      <c r="A99" s="4">
        <v>41</v>
      </c>
      <c r="B99" s="1" t="s">
        <v>126</v>
      </c>
      <c r="C99" s="1" t="s">
        <v>23</v>
      </c>
      <c r="D99" s="1">
        <v>2001</v>
      </c>
      <c r="G99" s="1">
        <f>VLOOKUP(B99,'6 мая'!$B$1:$F$251,5,FALSE)</f>
        <v>0</v>
      </c>
      <c r="H99" s="1">
        <f>VLOOKUP(B99,'7 мая'!$B$1:$F$198,5,FALSE)</f>
        <v>29</v>
      </c>
      <c r="I99" s="1">
        <f>VLOOKUP(B99,'8 мая'!$B$1:$F$250,5,FALSE)</f>
        <v>37</v>
      </c>
      <c r="J99" s="1">
        <f>VLOOKUP(B99,'9 мая'!$B$1:$F$250,5,FALSE)</f>
        <v>33</v>
      </c>
      <c r="K99" s="1">
        <f>VLOOKUP(B99,'13 мая'!$B$1:$F$250,5,FALSE)</f>
        <v>13</v>
      </c>
      <c r="L99" s="1">
        <f>VLOOKUP(B99,'14 мая'!$B$1:$F$148,5,FALSE)</f>
        <v>27</v>
      </c>
      <c r="N99" s="17">
        <f t="shared" si="8"/>
        <v>99</v>
      </c>
      <c r="O99" s="1">
        <f t="shared" si="9"/>
        <v>126</v>
      </c>
    </row>
    <row r="100" spans="1:15" x14ac:dyDescent="0.25">
      <c r="A100" s="4">
        <v>8</v>
      </c>
      <c r="B100" s="1" t="s">
        <v>100</v>
      </c>
      <c r="C100" s="1" t="s">
        <v>23</v>
      </c>
      <c r="D100" s="1">
        <v>2001</v>
      </c>
      <c r="G100" s="1">
        <f>VLOOKUP(B100,'6 мая'!$B$1:$F$251,5,FALSE)</f>
        <v>29</v>
      </c>
      <c r="H100" s="1">
        <f>VLOOKUP(B100,'7 мая'!$B$1:$F$198,5,FALSE)</f>
        <v>31</v>
      </c>
      <c r="I100" s="1">
        <f>VLOOKUP(B100,'8 мая'!$B$1:$F$250,5,FALSE)</f>
        <v>29</v>
      </c>
      <c r="J100" s="1">
        <f>VLOOKUP(B100,'9 мая'!$B$1:$F$250,5,FALSE)</f>
        <v>37</v>
      </c>
      <c r="K100" s="1">
        <f>VLOOKUP(B100,'13 мая'!$B$1:$F$250,5,FALSE)</f>
        <v>14</v>
      </c>
      <c r="L100" s="1">
        <f>VLOOKUP(B100,'14 мая'!$B$1:$F$148,5,FALSE)</f>
        <v>25</v>
      </c>
      <c r="N100" s="17">
        <f t="shared" si="8"/>
        <v>97</v>
      </c>
      <c r="O100" s="1">
        <f t="shared" si="9"/>
        <v>126</v>
      </c>
    </row>
    <row r="101" spans="1:15" x14ac:dyDescent="0.25">
      <c r="A101" s="4">
        <v>29</v>
      </c>
      <c r="B101" s="1" t="s">
        <v>116</v>
      </c>
      <c r="C101" s="1" t="s">
        <v>19</v>
      </c>
      <c r="D101" s="1">
        <v>2002</v>
      </c>
      <c r="G101" s="1">
        <f>VLOOKUP(B101,'6 мая'!$B$1:$F$251,5,FALSE)</f>
        <v>6</v>
      </c>
      <c r="H101" s="1">
        <f>VLOOKUP(B101,'7 мая'!$B$1:$F$198,5,FALSE)</f>
        <v>21</v>
      </c>
      <c r="I101" s="1">
        <f>VLOOKUP(B101,'8 мая'!$B$1:$F$250,5,FALSE)</f>
        <v>19</v>
      </c>
      <c r="J101" s="1">
        <f>VLOOKUP(B101,'9 мая'!$B$1:$F$250,5,FALSE)</f>
        <v>31</v>
      </c>
      <c r="K101" s="1">
        <f>VLOOKUP(B101,'13 мая'!$B$1:$F$250,5,FALSE)</f>
        <v>33</v>
      </c>
      <c r="L101" s="1">
        <f>VLOOKUP(B101,'14 мая'!$B$1:$F$148,5,FALSE)</f>
        <v>31</v>
      </c>
      <c r="N101" s="17">
        <f t="shared" si="8"/>
        <v>95</v>
      </c>
      <c r="O101" s="1">
        <f t="shared" si="9"/>
        <v>116</v>
      </c>
    </row>
    <row r="102" spans="1:15" x14ac:dyDescent="0.25">
      <c r="A102" s="4">
        <v>13</v>
      </c>
      <c r="B102" s="1" t="s">
        <v>104</v>
      </c>
      <c r="C102" s="1" t="s">
        <v>19</v>
      </c>
      <c r="D102" s="1">
        <v>2001</v>
      </c>
      <c r="G102" s="1">
        <f>VLOOKUP(B102,'6 мая'!$B$1:$F$251,5,FALSE)</f>
        <v>21</v>
      </c>
      <c r="H102" s="1">
        <f>VLOOKUP(B102,'7 мая'!$B$1:$F$198,5,FALSE)</f>
        <v>17</v>
      </c>
      <c r="I102" s="1">
        <f>VLOOKUP(B102,'8 мая'!$B$1:$F$250,5,FALSE)</f>
        <v>33</v>
      </c>
      <c r="J102" s="1">
        <f>VLOOKUP(B102,'9 мая'!$B$1:$F$250,5,FALSE)</f>
        <v>17</v>
      </c>
      <c r="K102" s="1">
        <f>VLOOKUP(B102,'13 мая'!$B$1:$F$250,5,FALSE)</f>
        <v>21</v>
      </c>
      <c r="L102" s="1">
        <f>VLOOKUP(B102,'14 мая'!$B$1:$F$148,5,FALSE)</f>
        <v>37</v>
      </c>
      <c r="N102" s="17">
        <f t="shared" si="8"/>
        <v>91</v>
      </c>
      <c r="O102" s="1">
        <f t="shared" si="9"/>
        <v>112</v>
      </c>
    </row>
    <row r="103" spans="1:15" x14ac:dyDescent="0.25">
      <c r="A103" s="4">
        <v>17</v>
      </c>
      <c r="B103" s="1" t="s">
        <v>106</v>
      </c>
      <c r="C103" s="1" t="s">
        <v>23</v>
      </c>
      <c r="D103" s="1">
        <v>2001</v>
      </c>
      <c r="G103" s="1">
        <f>VLOOKUP(B103,'6 мая'!$B$1:$F$251,5,FALSE)</f>
        <v>17</v>
      </c>
      <c r="H103" s="1">
        <f>VLOOKUP(B103,'7 мая'!$B$1:$F$198,5,FALSE)</f>
        <v>27</v>
      </c>
      <c r="I103" s="1">
        <f>VLOOKUP(B103,'8 мая'!$B$1:$F$250,5,FALSE)</f>
        <v>23</v>
      </c>
      <c r="J103" s="1">
        <f>VLOOKUP(B103,'9 мая'!$B$1:$F$250,5,FALSE)</f>
        <v>35</v>
      </c>
      <c r="K103" s="1">
        <f>VLOOKUP(B103,'13 мая'!$B$1:$F$250,5,FALSE)</f>
        <v>25</v>
      </c>
      <c r="L103" s="1">
        <f>VLOOKUP(B103,'14 мая'!$B$1:$F$148,5,FALSE)</f>
        <v>17</v>
      </c>
      <c r="N103" s="17">
        <f t="shared" si="8"/>
        <v>87</v>
      </c>
      <c r="O103" s="1">
        <f t="shared" si="9"/>
        <v>110</v>
      </c>
    </row>
    <row r="104" spans="1:15" x14ac:dyDescent="0.25">
      <c r="A104" s="4">
        <v>11</v>
      </c>
      <c r="B104" s="1" t="s">
        <v>103</v>
      </c>
      <c r="C104" s="1" t="s">
        <v>19</v>
      </c>
      <c r="D104" s="1">
        <v>2001</v>
      </c>
      <c r="G104" s="1">
        <f>VLOOKUP(B104,'6 мая'!$B$1:$F$251,5,FALSE)</f>
        <v>23</v>
      </c>
      <c r="H104" s="1">
        <f>VLOOKUP(B104,'7 мая'!$B$1:$F$198,5,FALSE)</f>
        <v>19</v>
      </c>
      <c r="I104" s="1">
        <f>VLOOKUP(B104,'8 мая'!$B$1:$F$250,5,FALSE)</f>
        <v>25</v>
      </c>
      <c r="J104" s="1">
        <f>VLOOKUP(B104,'9 мая'!$B$1:$F$250,5,FALSE)</f>
        <v>23</v>
      </c>
      <c r="K104" s="1">
        <f>VLOOKUP(B104,'13 мая'!$B$1:$F$250,5,FALSE)</f>
        <v>29</v>
      </c>
      <c r="L104" s="1">
        <f>VLOOKUP(B104,'14 мая'!$B$1:$F$148,5,FALSE)</f>
        <v>23</v>
      </c>
      <c r="N104" s="17">
        <f t="shared" si="8"/>
        <v>77</v>
      </c>
      <c r="O104" s="1">
        <f t="shared" si="9"/>
        <v>100</v>
      </c>
    </row>
    <row r="105" spans="1:15" x14ac:dyDescent="0.25">
      <c r="A105" s="4">
        <v>6</v>
      </c>
      <c r="B105" s="1" t="s">
        <v>99</v>
      </c>
      <c r="C105" s="1" t="s">
        <v>23</v>
      </c>
      <c r="D105" s="1">
        <v>2001</v>
      </c>
      <c r="G105" s="1">
        <f>VLOOKUP(B105,'6 мая'!$B$1:$F$251,5,FALSE)</f>
        <v>31</v>
      </c>
      <c r="H105" s="1">
        <f>VLOOKUP(B105,'7 мая'!$B$1:$F$198,5,FALSE)</f>
        <v>15</v>
      </c>
      <c r="I105" s="1">
        <f>VLOOKUP(B105,'8 мая'!$B$1:$F$250,5,FALSE)</f>
        <v>17</v>
      </c>
      <c r="J105" s="1">
        <f>VLOOKUP(B105,'9 мая'!$B$1:$F$250,5,FALSE)</f>
        <v>19</v>
      </c>
      <c r="K105" s="1">
        <f>VLOOKUP(B105,'13 мая'!$B$1:$F$250,5,FALSE)</f>
        <v>17</v>
      </c>
      <c r="L105" s="1">
        <f>VLOOKUP(B105,'14 мая'!$B$1:$F$148,5,FALSE)</f>
        <v>21</v>
      </c>
      <c r="N105" s="17">
        <f t="shared" si="8"/>
        <v>71</v>
      </c>
      <c r="O105" s="1">
        <f t="shared" si="9"/>
        <v>88</v>
      </c>
    </row>
    <row r="106" spans="1:15" x14ac:dyDescent="0.25">
      <c r="A106" s="4">
        <v>10</v>
      </c>
      <c r="B106" s="1" t="s">
        <v>102</v>
      </c>
      <c r="C106" s="1" t="s">
        <v>19</v>
      </c>
      <c r="D106" s="1">
        <v>2001</v>
      </c>
      <c r="G106" s="1">
        <f>VLOOKUP(B106,'6 мая'!$B$1:$F$251,5,FALSE)</f>
        <v>25</v>
      </c>
      <c r="H106" s="1">
        <f>VLOOKUP(B106,'7 мая'!$B$1:$F$198,5,FALSE)</f>
        <v>23</v>
      </c>
      <c r="I106" s="1">
        <f>VLOOKUP(B106,'8 мая'!$B$1:$F$250,5,FALSE)</f>
        <v>13</v>
      </c>
      <c r="J106" s="1">
        <f>VLOOKUP(B106,'9 мая'!$B$1:$F$250,5,FALSE)</f>
        <v>14</v>
      </c>
      <c r="K106" s="1">
        <f>VLOOKUP(B106,'13 мая'!$B$1:$F$250,5,FALSE)</f>
        <v>23</v>
      </c>
      <c r="L106" s="1">
        <f>VLOOKUP(B106,'14 мая'!$B$1:$F$148,5,FALSE)</f>
        <v>19</v>
      </c>
      <c r="N106" s="17">
        <f t="shared" si="8"/>
        <v>71</v>
      </c>
      <c r="O106" s="1">
        <f t="shared" si="9"/>
        <v>90</v>
      </c>
    </row>
    <row r="107" spans="1:15" x14ac:dyDescent="0.25">
      <c r="A107" s="4">
        <v>15</v>
      </c>
      <c r="B107" s="1" t="s">
        <v>105</v>
      </c>
      <c r="C107" s="1" t="s">
        <v>19</v>
      </c>
      <c r="D107" s="1">
        <v>2002</v>
      </c>
      <c r="G107" s="1">
        <f>VLOOKUP(B107,'6 мая'!$B$1:$F$251,5,FALSE)</f>
        <v>19</v>
      </c>
      <c r="H107" s="1">
        <f>VLOOKUP(B107,'7 мая'!$B$1:$F$198,5,FALSE)</f>
        <v>13</v>
      </c>
      <c r="I107" s="1">
        <f>VLOOKUP(B107,'8 мая'!$B$1:$F$250,5,FALSE)</f>
        <v>14</v>
      </c>
      <c r="J107" s="1">
        <f>VLOOKUP(B107,'9 мая'!$B$1:$F$250,5,FALSE)</f>
        <v>25</v>
      </c>
      <c r="K107" s="1">
        <f>VLOOKUP(B107,'13 мая'!$B$1:$F$250,5,FALSE)</f>
        <v>27</v>
      </c>
      <c r="L107" s="1">
        <f>VLOOKUP(B107,'14 мая'!$B$1:$F$148,5,FALSE)</f>
        <v>15</v>
      </c>
      <c r="N107" s="17">
        <f t="shared" si="8"/>
        <v>71</v>
      </c>
      <c r="O107" s="1">
        <f t="shared" si="9"/>
        <v>86</v>
      </c>
    </row>
    <row r="108" spans="1:15" x14ac:dyDescent="0.25">
      <c r="A108" s="4">
        <v>9</v>
      </c>
      <c r="B108" s="1" t="s">
        <v>101</v>
      </c>
      <c r="C108" s="1" t="s">
        <v>19</v>
      </c>
      <c r="D108" s="1">
        <v>2002</v>
      </c>
      <c r="G108" s="1">
        <f>VLOOKUP(B108,'6 мая'!$B$1:$F$251,5,FALSE)</f>
        <v>27</v>
      </c>
      <c r="H108" s="1">
        <f>VLOOKUP(B108,'7 мая'!$B$1:$F$198,5,FALSE)</f>
        <v>14</v>
      </c>
      <c r="I108" s="1">
        <f>VLOOKUP(B108,'8 мая'!$B$1:$F$250,5,FALSE)</f>
        <v>15</v>
      </c>
      <c r="J108" s="1">
        <f>VLOOKUP(B108,'9 мая'!$B$1:$F$250,5,FALSE)</f>
        <v>8</v>
      </c>
      <c r="K108" s="1">
        <f>VLOOKUP(B108,'13 мая'!$B$1:$F$250,5,FALSE)</f>
        <v>19</v>
      </c>
      <c r="L108" s="1">
        <f>VLOOKUP(B108,'14 мая'!$B$1:$F$148,5,FALSE)</f>
        <v>13</v>
      </c>
      <c r="N108" s="17">
        <f t="shared" si="8"/>
        <v>61</v>
      </c>
      <c r="O108" s="1">
        <f t="shared" si="9"/>
        <v>75</v>
      </c>
    </row>
    <row r="109" spans="1:15" x14ac:dyDescent="0.25">
      <c r="A109" s="4">
        <v>20</v>
      </c>
      <c r="B109" s="1" t="s">
        <v>109</v>
      </c>
      <c r="C109" s="1" t="s">
        <v>19</v>
      </c>
      <c r="D109" s="1">
        <v>2002</v>
      </c>
      <c r="G109" s="1">
        <f>VLOOKUP(B109,'6 мая'!$B$1:$F$251,5,FALSE)</f>
        <v>13</v>
      </c>
      <c r="H109" s="1">
        <f>VLOOKUP(B109,'7 мая'!$B$1:$F$198,5,FALSE)</f>
        <v>8</v>
      </c>
      <c r="I109" s="1">
        <f>VLOOKUP(B109,'8 мая'!$B$1:$F$250,5,FALSE)</f>
        <v>21</v>
      </c>
      <c r="J109" s="1">
        <f>VLOOKUP(B109,'9 мая'!$B$1:$F$250,5,FALSE)</f>
        <v>15</v>
      </c>
      <c r="K109" s="1">
        <f>VLOOKUP(B109,'13 мая'!$B$1:$F$250,5,FALSE)</f>
        <v>15</v>
      </c>
      <c r="L109" s="1">
        <f>VLOOKUP(B109,'14 мая'!$B$1:$F$148,5,FALSE)</f>
        <v>14</v>
      </c>
      <c r="N109" s="17">
        <f t="shared" si="8"/>
        <v>51</v>
      </c>
      <c r="O109" s="1">
        <f t="shared" si="9"/>
        <v>65</v>
      </c>
    </row>
    <row r="110" spans="1:15" x14ac:dyDescent="0.25">
      <c r="A110" s="4">
        <v>39</v>
      </c>
      <c r="B110" s="1" t="s">
        <v>124</v>
      </c>
      <c r="C110" s="1" t="s">
        <v>19</v>
      </c>
      <c r="D110" s="1">
        <v>2000</v>
      </c>
      <c r="G110" s="1">
        <f>VLOOKUP(B110,'6 мая'!$B$1:$F$251,5,FALSE)</f>
        <v>0</v>
      </c>
      <c r="H110" s="1">
        <f>VLOOKUP(B110,'7 мая'!$B$1:$F$198,5,FALSE)</f>
        <v>25</v>
      </c>
      <c r="I110" s="1">
        <f>VLOOKUP(B110,'8 мая'!$B$1:$F$250,5,FALSE)</f>
        <v>6</v>
      </c>
      <c r="J110" s="1">
        <f>VLOOKUP(B110,'9 мая'!$B$1:$F$250,5,FALSE)</f>
        <v>13</v>
      </c>
      <c r="N110" s="17">
        <f t="shared" si="8"/>
        <v>44</v>
      </c>
      <c r="O110" s="1">
        <f t="shared" si="9"/>
        <v>44</v>
      </c>
    </row>
    <row r="111" spans="1:15" x14ac:dyDescent="0.25">
      <c r="A111" s="4">
        <v>19</v>
      </c>
      <c r="B111" s="1" t="s">
        <v>108</v>
      </c>
      <c r="C111" s="1" t="s">
        <v>19</v>
      </c>
      <c r="D111" s="1">
        <v>2001</v>
      </c>
      <c r="G111" s="1">
        <f>VLOOKUP(B111,'6 мая'!$B$1:$F$251,5,FALSE)</f>
        <v>14</v>
      </c>
      <c r="H111" s="1">
        <f>VLOOKUP(B111,'7 мая'!$B$1:$F$198,5,FALSE)</f>
        <v>12</v>
      </c>
      <c r="I111" s="1">
        <f>VLOOKUP(B111,'8 мая'!$B$1:$F$250,5,FALSE)</f>
        <v>11</v>
      </c>
      <c r="J111" s="1">
        <f>VLOOKUP(B111,'9 мая'!$B$1:$F$250,5,FALSE)</f>
        <v>9</v>
      </c>
      <c r="N111" s="17">
        <f t="shared" si="8"/>
        <v>37</v>
      </c>
      <c r="O111" s="1">
        <f t="shared" si="9"/>
        <v>46</v>
      </c>
    </row>
    <row r="112" spans="1:15" x14ac:dyDescent="0.25">
      <c r="A112" s="4">
        <v>18</v>
      </c>
      <c r="B112" s="1" t="s">
        <v>107</v>
      </c>
      <c r="C112" s="1" t="s">
        <v>23</v>
      </c>
      <c r="D112" s="1">
        <v>2000</v>
      </c>
      <c r="G112" s="1">
        <f>VLOOKUP(B112,'6 мая'!$B$1:$F$251,5,FALSE)</f>
        <v>15</v>
      </c>
      <c r="H112" s="1">
        <f>VLOOKUP(B112,'7 мая'!$B$1:$F$198,5,FALSE)</f>
        <v>7</v>
      </c>
      <c r="I112" s="1">
        <f>VLOOKUP(B112,'8 мая'!$B$1:$F$250,5,FALSE)</f>
        <v>10</v>
      </c>
      <c r="J112" s="1">
        <f>VLOOKUP(B112,'9 мая'!$B$1:$F$250,5,FALSE)</f>
        <v>10</v>
      </c>
      <c r="N112" s="17">
        <f t="shared" si="8"/>
        <v>35</v>
      </c>
      <c r="O112" s="1">
        <f t="shared" si="9"/>
        <v>42</v>
      </c>
    </row>
    <row r="113" spans="1:15" x14ac:dyDescent="0.25">
      <c r="A113" s="4">
        <v>23</v>
      </c>
      <c r="B113" s="1" t="s">
        <v>111</v>
      </c>
      <c r="C113" s="1" t="s">
        <v>19</v>
      </c>
      <c r="D113" s="1">
        <v>2002</v>
      </c>
      <c r="G113" s="1">
        <f>VLOOKUP(B113,'6 мая'!$B$1:$F$251,5,FALSE)</f>
        <v>11</v>
      </c>
      <c r="H113" s="1">
        <f>VLOOKUP(B113,'7 мая'!$B$1:$F$198,5,FALSE)</f>
        <v>11</v>
      </c>
      <c r="I113" s="1">
        <f>VLOOKUP(B113,'8 мая'!$B$1:$F$250,5,FALSE)</f>
        <v>8</v>
      </c>
      <c r="J113" s="1">
        <f>VLOOKUP(B113,'9 мая'!$B$1:$F$250,5,FALSE)</f>
        <v>12</v>
      </c>
      <c r="N113" s="17">
        <f t="shared" si="8"/>
        <v>34</v>
      </c>
      <c r="O113" s="1">
        <f t="shared" si="9"/>
        <v>42</v>
      </c>
    </row>
    <row r="114" spans="1:15" x14ac:dyDescent="0.25">
      <c r="A114" s="4">
        <v>30</v>
      </c>
      <c r="B114" s="1" t="s">
        <v>117</v>
      </c>
      <c r="C114" s="1" t="s">
        <v>19</v>
      </c>
      <c r="D114" s="1">
        <v>2000</v>
      </c>
      <c r="G114" s="1">
        <f>VLOOKUP(B114,'6 мая'!$B$1:$F$251,5,FALSE)</f>
        <v>5</v>
      </c>
      <c r="H114" s="1">
        <f>VLOOKUP(B114,'7 мая'!$B$1:$F$198,5,FALSE)</f>
        <v>10</v>
      </c>
      <c r="I114" s="1">
        <f>VLOOKUP(B114,'8 мая'!$B$1:$F$250,5,FALSE)</f>
        <v>9</v>
      </c>
      <c r="J114" s="1">
        <f>VLOOKUP(B114,'9 мая'!$B$1:$F$250,5,FALSE)</f>
        <v>11</v>
      </c>
      <c r="N114" s="17">
        <f t="shared" si="8"/>
        <v>30</v>
      </c>
      <c r="O114" s="1">
        <f t="shared" si="9"/>
        <v>35</v>
      </c>
    </row>
    <row r="115" spans="1:15" x14ac:dyDescent="0.25">
      <c r="A115" s="4">
        <v>28</v>
      </c>
      <c r="B115" s="1" t="s">
        <v>115</v>
      </c>
      <c r="C115" s="1" t="s">
        <v>19</v>
      </c>
      <c r="D115" s="1">
        <v>2001</v>
      </c>
      <c r="G115" s="1">
        <f>VLOOKUP(B115,'6 мая'!$B$1:$F$251,5,FALSE)</f>
        <v>7</v>
      </c>
      <c r="H115" s="1">
        <f>VLOOKUP(B115,'7 мая'!$B$1:$F$198,5,FALSE)</f>
        <v>9</v>
      </c>
      <c r="I115" s="1">
        <f>VLOOKUP(B115,'8 мая'!$B$1:$F$250,5,FALSE)</f>
        <v>4</v>
      </c>
      <c r="J115" s="1">
        <f>VLOOKUP(B115,'9 мая'!$B$1:$F$250,5,FALSE)</f>
        <v>5</v>
      </c>
      <c r="K115" s="1">
        <f>VLOOKUP(B115,'13 мая'!$B$1:$F$250,5,FALSE)</f>
        <v>0</v>
      </c>
      <c r="L115" s="1">
        <f>VLOOKUP(B115,'14 мая'!$B$1:$F$148,5,FALSE)</f>
        <v>12</v>
      </c>
      <c r="N115" s="17">
        <f t="shared" si="8"/>
        <v>28</v>
      </c>
      <c r="O115" s="1">
        <f t="shared" si="9"/>
        <v>33</v>
      </c>
    </row>
    <row r="116" spans="1:15" x14ac:dyDescent="0.25">
      <c r="A116" s="4">
        <v>24</v>
      </c>
      <c r="B116" s="1" t="s">
        <v>112</v>
      </c>
      <c r="C116" s="1" t="s">
        <v>19</v>
      </c>
      <c r="D116" s="1">
        <v>2002</v>
      </c>
      <c r="G116" s="1">
        <f>VLOOKUP(B116,'6 мая'!$B$1:$F$251,5,FALSE)</f>
        <v>10</v>
      </c>
      <c r="H116" s="1">
        <f>VLOOKUP(B116,'7 мая'!$B$1:$F$198,5,FALSE)</f>
        <v>4</v>
      </c>
      <c r="I116" s="1">
        <f>VLOOKUP(B116,'8 мая'!$B$1:$F$250,5,FALSE)</f>
        <v>7</v>
      </c>
      <c r="J116" s="1">
        <f>VLOOKUP(B116,'9 мая'!$B$1:$F$250,5,FALSE)</f>
        <v>6</v>
      </c>
      <c r="N116" s="17">
        <f t="shared" si="8"/>
        <v>23</v>
      </c>
      <c r="O116" s="1">
        <f t="shared" si="9"/>
        <v>27</v>
      </c>
    </row>
    <row r="117" spans="1:15" x14ac:dyDescent="0.25">
      <c r="A117" s="4">
        <v>21</v>
      </c>
      <c r="B117" s="1" t="s">
        <v>110</v>
      </c>
      <c r="C117" s="1" t="s">
        <v>23</v>
      </c>
      <c r="D117" s="1">
        <v>2001</v>
      </c>
      <c r="G117" s="1">
        <f>VLOOKUP(B117,'6 мая'!$B$1:$F$251,5,FALSE)</f>
        <v>12</v>
      </c>
      <c r="H117" s="1">
        <f>VLOOKUP(B117,'7 мая'!$B$1:$F$198,5,FALSE)</f>
        <v>6</v>
      </c>
      <c r="I117" s="1">
        <f>VLOOKUP(B117,'8 мая'!$B$1:$F$250,5,FALSE)</f>
        <v>3</v>
      </c>
      <c r="J117" s="1">
        <f>VLOOKUP(B117,'9 мая'!$B$1:$F$250,5,FALSE)</f>
        <v>4</v>
      </c>
      <c r="N117" s="17">
        <f t="shared" si="8"/>
        <v>22</v>
      </c>
      <c r="O117" s="1">
        <f t="shared" si="9"/>
        <v>25</v>
      </c>
    </row>
    <row r="118" spans="1:15" x14ac:dyDescent="0.25">
      <c r="A118" s="4">
        <v>26</v>
      </c>
      <c r="B118" s="1" t="s">
        <v>114</v>
      </c>
      <c r="C118" s="1" t="s">
        <v>42</v>
      </c>
      <c r="D118" s="1">
        <v>2002</v>
      </c>
      <c r="G118" s="1">
        <f>VLOOKUP(B118,'6 мая'!$B$1:$F$251,5,FALSE)</f>
        <v>8</v>
      </c>
      <c r="H118" s="1">
        <f>VLOOKUP(B118,'7 мая'!$B$1:$F$198,5,FALSE)</f>
        <v>3</v>
      </c>
      <c r="I118" s="1">
        <f>VLOOKUP(B118,'8 мая'!$B$1:$F$250,5,FALSE)</f>
        <v>2</v>
      </c>
      <c r="J118" s="1">
        <f>VLOOKUP(B118,'9 мая'!$B$1:$F$250,5,FALSE)</f>
        <v>7</v>
      </c>
      <c r="N118" s="17">
        <f t="shared" si="8"/>
        <v>18</v>
      </c>
      <c r="O118" s="1">
        <f t="shared" si="9"/>
        <v>20</v>
      </c>
    </row>
    <row r="119" spans="1:15" x14ac:dyDescent="0.25">
      <c r="A119" s="4">
        <v>25</v>
      </c>
      <c r="B119" s="1" t="s">
        <v>113</v>
      </c>
      <c r="C119" s="1" t="s">
        <v>19</v>
      </c>
      <c r="D119" s="1">
        <v>2002</v>
      </c>
      <c r="G119" s="1">
        <f>VLOOKUP(B119,'6 мая'!$B$1:$F$251,5,FALSE)</f>
        <v>9</v>
      </c>
      <c r="H119" s="1">
        <f>VLOOKUP(B119,'7 мая'!$B$1:$F$198,5,FALSE)</f>
        <v>1</v>
      </c>
      <c r="I119" s="1">
        <f>VLOOKUP(B119,'8 мая'!$B$1:$F$250,5,FALSE)</f>
        <v>5</v>
      </c>
      <c r="J119" s="1">
        <f>VLOOKUP(B119,'9 мая'!$B$1:$F$250,5,FALSE)</f>
        <v>1</v>
      </c>
      <c r="N119" s="17">
        <f t="shared" si="8"/>
        <v>15</v>
      </c>
      <c r="O119" s="1">
        <f t="shared" si="9"/>
        <v>16</v>
      </c>
    </row>
    <row r="120" spans="1:15" x14ac:dyDescent="0.25">
      <c r="A120" s="4">
        <v>34</v>
      </c>
      <c r="B120" s="1" t="s">
        <v>120</v>
      </c>
      <c r="C120" s="1" t="s">
        <v>42</v>
      </c>
      <c r="D120" s="1">
        <v>2001</v>
      </c>
      <c r="G120" s="1">
        <f>VLOOKUP(B120,'6 мая'!$B$1:$F$251,5,FALSE)</f>
        <v>2</v>
      </c>
      <c r="H120" s="1">
        <f>VLOOKUP(B120,'7 мая'!$B$1:$F$198,5,FALSE)</f>
        <v>1</v>
      </c>
      <c r="I120" s="1">
        <f>VLOOKUP(B120,'8 мая'!$B$1:$F$250,5,FALSE)</f>
        <v>12</v>
      </c>
      <c r="J120" s="1">
        <f>VLOOKUP(B120,'9 мая'!$B$1:$F$250,5,FALSE)</f>
        <v>1</v>
      </c>
      <c r="N120" s="17">
        <f t="shared" si="8"/>
        <v>15</v>
      </c>
      <c r="O120" s="1">
        <f t="shared" si="9"/>
        <v>16</v>
      </c>
    </row>
    <row r="121" spans="1:15" x14ac:dyDescent="0.25">
      <c r="A121" s="4">
        <v>32</v>
      </c>
      <c r="B121" s="1" t="s">
        <v>118</v>
      </c>
      <c r="C121" s="1" t="s">
        <v>42</v>
      </c>
      <c r="D121" s="1">
        <v>2002</v>
      </c>
      <c r="G121" s="1">
        <f>VLOOKUP(B121,'6 мая'!$B$1:$F$251,5,FALSE)</f>
        <v>4</v>
      </c>
      <c r="H121" s="1">
        <f>VLOOKUP(B121,'7 мая'!$B$1:$F$198,5,FALSE)</f>
        <v>1</v>
      </c>
      <c r="I121" s="1">
        <f>VLOOKUP(B121,'8 мая'!$B$1:$F$250,5,FALSE)</f>
        <v>1</v>
      </c>
      <c r="J121" s="1">
        <f>VLOOKUP(B121,'9 мая'!$B$1:$F$250,5,FALSE)</f>
        <v>3</v>
      </c>
      <c r="N121" s="17">
        <f t="shared" si="8"/>
        <v>8</v>
      </c>
      <c r="O121" s="1">
        <f t="shared" si="9"/>
        <v>9</v>
      </c>
    </row>
    <row r="122" spans="1:15" x14ac:dyDescent="0.25">
      <c r="A122" s="4">
        <v>33</v>
      </c>
      <c r="B122" s="1" t="s">
        <v>119</v>
      </c>
      <c r="C122" s="1" t="s">
        <v>42</v>
      </c>
      <c r="D122" s="1">
        <v>2001</v>
      </c>
      <c r="G122" s="1">
        <f>VLOOKUP(B122,'6 мая'!$B$1:$F$251,5,FALSE)</f>
        <v>3</v>
      </c>
      <c r="H122" s="1">
        <f>VLOOKUP(B122,'7 мая'!$B$1:$F$198,5,FALSE)</f>
        <v>5</v>
      </c>
      <c r="I122" s="1">
        <v>0</v>
      </c>
      <c r="J122" s="1">
        <v>0</v>
      </c>
      <c r="N122" s="17">
        <f t="shared" si="8"/>
        <v>8</v>
      </c>
      <c r="O122" s="1">
        <f t="shared" si="9"/>
        <v>8</v>
      </c>
    </row>
    <row r="123" spans="1:15" x14ac:dyDescent="0.25">
      <c r="A123" s="4">
        <v>35</v>
      </c>
      <c r="B123" s="1" t="s">
        <v>121</v>
      </c>
      <c r="C123" s="1" t="s">
        <v>42</v>
      </c>
      <c r="D123" s="1">
        <v>2000</v>
      </c>
      <c r="G123" s="1">
        <f>VLOOKUP(B123,'6 мая'!$B$1:$F$251,5,FALSE)</f>
        <v>1</v>
      </c>
      <c r="H123" s="1">
        <f>VLOOKUP(B123,'7 мая'!$B$1:$F$198,5,FALSE)</f>
        <v>2</v>
      </c>
      <c r="I123" s="1">
        <f>VLOOKUP(B123,'8 мая'!$B$1:$F$250,5,FALSE)</f>
        <v>1</v>
      </c>
      <c r="J123" s="1">
        <f>VLOOKUP(B123,'9 мая'!$B$1:$F$250,5,FALSE)</f>
        <v>2</v>
      </c>
      <c r="N123" s="17">
        <f t="shared" si="8"/>
        <v>5</v>
      </c>
      <c r="O123" s="1">
        <f t="shared" si="9"/>
        <v>6</v>
      </c>
    </row>
    <row r="124" spans="1:15" x14ac:dyDescent="0.25">
      <c r="A124" s="4">
        <v>36</v>
      </c>
      <c r="B124" s="1" t="s">
        <v>122</v>
      </c>
      <c r="C124" s="1" t="s">
        <v>35</v>
      </c>
      <c r="D124" s="1">
        <v>2002</v>
      </c>
      <c r="G124" s="1">
        <f>VLOOKUP(B124,'6 мая'!$B$1:$F$251,5,FALSE)</f>
        <v>1</v>
      </c>
      <c r="H124" s="1">
        <f>VLOOKUP(B124,'7 мая'!$B$1:$F$198,5,FALSE)</f>
        <v>1</v>
      </c>
      <c r="I124" s="1">
        <f>VLOOKUP(B124,'8 мая'!$B$1:$F$250,5,FALSE)</f>
        <v>1</v>
      </c>
      <c r="J124" s="1">
        <f>VLOOKUP(B124,'9 мая'!$B$1:$F$250,5,FALSE)</f>
        <v>1</v>
      </c>
      <c r="N124" s="17">
        <f t="shared" si="8"/>
        <v>3</v>
      </c>
      <c r="O124" s="1">
        <f t="shared" si="9"/>
        <v>4</v>
      </c>
    </row>
    <row r="125" spans="1:15" x14ac:dyDescent="0.25">
      <c r="A125" s="4">
        <v>37</v>
      </c>
      <c r="B125" s="1" t="s">
        <v>123</v>
      </c>
      <c r="C125" s="1" t="s">
        <v>35</v>
      </c>
      <c r="D125" s="1">
        <v>2002</v>
      </c>
      <c r="G125" s="1">
        <f>VLOOKUP(B125,'6 мая'!$B$1:$F$251,5,FALSE)</f>
        <v>1</v>
      </c>
      <c r="H125" s="1">
        <f>VLOOKUP(B125,'7 мая'!$B$1:$F$198,5,FALSE)</f>
        <v>1</v>
      </c>
      <c r="I125" s="1">
        <v>0</v>
      </c>
      <c r="J125" s="1">
        <v>0</v>
      </c>
      <c r="N125" s="17">
        <f t="shared" si="8"/>
        <v>2</v>
      </c>
      <c r="O125" s="1">
        <f t="shared" si="9"/>
        <v>2</v>
      </c>
    </row>
    <row r="126" spans="1:15" x14ac:dyDescent="0.25">
      <c r="A126" s="4">
        <v>40</v>
      </c>
      <c r="B126" s="1" t="s">
        <v>125</v>
      </c>
      <c r="C126" s="1" t="s">
        <v>19</v>
      </c>
      <c r="D126" s="1">
        <v>2000</v>
      </c>
      <c r="G126" s="1">
        <f>VLOOKUP(B126,'6 мая'!$B$1:$F$251,5,FALSE)</f>
        <v>0</v>
      </c>
      <c r="H126" s="1">
        <f>VLOOKUP(B126,'7 мая'!$B$1:$F$198,5,FALSE)</f>
        <v>0</v>
      </c>
      <c r="I126" s="1">
        <f>VLOOKUP(B126,'8 мая'!$B$1:$F$250,5,FALSE)</f>
        <v>0</v>
      </c>
      <c r="J126" s="1">
        <f>VLOOKUP(B126,'9 мая'!$B$1:$F$250,5,FALSE)</f>
        <v>0</v>
      </c>
      <c r="N126" s="17">
        <f t="shared" si="8"/>
        <v>0</v>
      </c>
      <c r="O126" s="1">
        <f t="shared" si="9"/>
        <v>0</v>
      </c>
    </row>
    <row r="128" spans="1:15" x14ac:dyDescent="0.25">
      <c r="A128" s="2" t="s">
        <v>127</v>
      </c>
    </row>
    <row r="130" spans="1:15" x14ac:dyDescent="0.25">
      <c r="A130" s="3" t="s">
        <v>2</v>
      </c>
      <c r="B130" s="1" t="s">
        <v>3</v>
      </c>
      <c r="C130" s="1" t="s">
        <v>5</v>
      </c>
      <c r="D130" s="1" t="s">
        <v>6</v>
      </c>
    </row>
    <row r="131" spans="1:15" x14ac:dyDescent="0.25">
      <c r="A131" s="4">
        <v>18</v>
      </c>
      <c r="B131" s="1" t="s">
        <v>138</v>
      </c>
      <c r="C131" s="1" t="s">
        <v>23</v>
      </c>
      <c r="D131" s="1">
        <v>2000</v>
      </c>
      <c r="E131" t="s">
        <v>300</v>
      </c>
      <c r="G131" s="1">
        <f>VLOOKUP(B131,'6 мая'!$B$1:$F$251,5,FALSE)</f>
        <v>21</v>
      </c>
      <c r="H131" s="1">
        <f>VLOOKUP(B131,'7 мая'!$B$1:$F$198,5,FALSE)</f>
        <v>33</v>
      </c>
      <c r="I131" s="1">
        <f>VLOOKUP(B131,'8 мая'!$B$1:$F$250,5,FALSE)</f>
        <v>37</v>
      </c>
      <c r="J131" s="1">
        <f>VLOOKUP(B131,'9 мая'!$B$1:$F$250,5,FALSE)</f>
        <v>40</v>
      </c>
      <c r="K131" s="1">
        <f>VLOOKUP(B131,'13 мая'!$B$1:$F$250,5,FALSE)</f>
        <v>29</v>
      </c>
      <c r="L131" s="1">
        <f>VLOOKUP(B131,'14 мая'!$B$1:$F$148,5,FALSE)</f>
        <v>40</v>
      </c>
      <c r="N131" s="17">
        <f t="shared" ref="N131:N147" si="10">LARGE(G131:L131,1)+LARGE(G131:L131,2)+LARGE(G131:L131,3)</f>
        <v>117</v>
      </c>
      <c r="O131" s="1">
        <f t="shared" ref="O131:O147" si="11">LARGE(G131:L131,1)+LARGE(G131:L131,2)+LARGE(G131:L131,3)+LARGE(G131:L131,4)</f>
        <v>150</v>
      </c>
    </row>
    <row r="132" spans="1:15" x14ac:dyDescent="0.25">
      <c r="A132" s="4">
        <v>2</v>
      </c>
      <c r="B132" s="1" t="s">
        <v>129</v>
      </c>
      <c r="C132" s="1" t="s">
        <v>19</v>
      </c>
      <c r="D132" s="1">
        <v>2001</v>
      </c>
      <c r="E132" t="s">
        <v>310</v>
      </c>
      <c r="G132" s="1">
        <f>VLOOKUP(B132,'6 мая'!$B$1:$F$251,5,FALSE)</f>
        <v>40</v>
      </c>
      <c r="H132" s="1">
        <f>VLOOKUP(B132,'7 мая'!$B$1:$F$198,5,FALSE)</f>
        <v>35</v>
      </c>
      <c r="I132" s="1">
        <f>VLOOKUP(B132,'8 мая'!$B$1:$F$250,5,FALSE)</f>
        <v>35</v>
      </c>
      <c r="J132" s="1">
        <f>VLOOKUP(B132,'9 мая'!$B$1:$F$250,5,FALSE)</f>
        <v>35</v>
      </c>
      <c r="K132" s="1">
        <f>VLOOKUP(B132,'13 мая'!$B$1:$F$250,5,FALSE)</f>
        <v>40</v>
      </c>
      <c r="L132" s="1">
        <f>VLOOKUP(B132,'14 мая'!$B$1:$F$148,5,FALSE)</f>
        <v>29</v>
      </c>
      <c r="N132" s="17">
        <f t="shared" si="10"/>
        <v>115</v>
      </c>
      <c r="O132" s="1">
        <f t="shared" si="11"/>
        <v>150</v>
      </c>
    </row>
    <row r="133" spans="1:15" x14ac:dyDescent="0.25">
      <c r="A133" s="4">
        <v>5</v>
      </c>
      <c r="B133" s="1" t="s">
        <v>130</v>
      </c>
      <c r="C133" s="1" t="s">
        <v>23</v>
      </c>
      <c r="D133" s="1">
        <v>2002</v>
      </c>
      <c r="E133" t="s">
        <v>301</v>
      </c>
      <c r="G133" s="1">
        <f>VLOOKUP(B133,'6 мая'!$B$1:$F$251,5,FALSE)</f>
        <v>37</v>
      </c>
      <c r="H133" s="1">
        <f>VLOOKUP(B133,'7 мая'!$B$1:$F$198,5,FALSE)</f>
        <v>37</v>
      </c>
      <c r="I133" s="1">
        <f>VLOOKUP(B133,'8 мая'!$B$1:$F$250,5,FALSE)</f>
        <v>40</v>
      </c>
      <c r="J133" s="1">
        <f>VLOOKUP(B133,'9 мая'!$B$1:$F$250,5,FALSE)</f>
        <v>33</v>
      </c>
      <c r="K133" s="1">
        <f>VLOOKUP(B133,'13 мая'!$B$1:$F$250,5,FALSE)</f>
        <v>35</v>
      </c>
      <c r="L133" s="1">
        <f>VLOOKUP(B133,'14 мая'!$B$1:$F$148,5,FALSE)</f>
        <v>35</v>
      </c>
      <c r="N133" s="17">
        <f t="shared" si="10"/>
        <v>114</v>
      </c>
      <c r="O133" s="1">
        <f t="shared" si="11"/>
        <v>149</v>
      </c>
    </row>
    <row r="134" spans="1:15" x14ac:dyDescent="0.25">
      <c r="A134" s="4">
        <v>19</v>
      </c>
      <c r="B134" s="1" t="s">
        <v>139</v>
      </c>
      <c r="C134" s="1" t="s">
        <v>19</v>
      </c>
      <c r="D134" s="1">
        <v>2002</v>
      </c>
      <c r="E134" t="s">
        <v>302</v>
      </c>
      <c r="G134" s="1">
        <f>VLOOKUP(B134,'6 мая'!$B$1:$F$251,5,FALSE)</f>
        <v>19</v>
      </c>
      <c r="H134" s="1">
        <f>VLOOKUP(B134,'7 мая'!$B$1:$F$198,5,FALSE)</f>
        <v>29</v>
      </c>
      <c r="I134" s="1">
        <f>VLOOKUP(B134,'8 мая'!$B$1:$F$250,5,FALSE)</f>
        <v>31</v>
      </c>
      <c r="J134" s="1">
        <f>VLOOKUP(B134,'9 мая'!$B$1:$F$250,5,FALSE)</f>
        <v>37</v>
      </c>
      <c r="K134" s="1">
        <f>VLOOKUP(B134,'13 мая'!$B$1:$F$250,5,FALSE)</f>
        <v>33</v>
      </c>
      <c r="L134" s="1">
        <f>VLOOKUP(B134,'14 мая'!$B$1:$F$148,5,FALSE)</f>
        <v>33</v>
      </c>
      <c r="N134" s="17">
        <f t="shared" si="10"/>
        <v>103</v>
      </c>
      <c r="O134" s="1">
        <f t="shared" si="11"/>
        <v>134</v>
      </c>
    </row>
    <row r="135" spans="1:15" x14ac:dyDescent="0.25">
      <c r="A135" s="4">
        <v>11</v>
      </c>
      <c r="B135" s="1" t="s">
        <v>133</v>
      </c>
      <c r="C135" s="1" t="s">
        <v>19</v>
      </c>
      <c r="D135" s="1">
        <v>2002</v>
      </c>
      <c r="G135" s="1">
        <f>VLOOKUP(B135,'6 мая'!$B$1:$F$251,5,FALSE)</f>
        <v>31</v>
      </c>
      <c r="H135" s="1">
        <f>VLOOKUP(B135,'7 мая'!$B$1:$F$198,5,FALSE)</f>
        <v>25</v>
      </c>
      <c r="I135" s="1">
        <f>VLOOKUP(B135,'8 мая'!$B$1:$F$250,5,FALSE)</f>
        <v>25</v>
      </c>
      <c r="J135" s="1">
        <f>VLOOKUP(B135,'9 мая'!$B$1:$F$250,5,FALSE)</f>
        <v>29</v>
      </c>
      <c r="K135" s="1">
        <f>VLOOKUP(B135,'13 мая'!$B$1:$F$250,5,FALSE)</f>
        <v>31</v>
      </c>
      <c r="L135" s="1">
        <f>VLOOKUP(B135,'14 мая'!$B$1:$F$148,5,FALSE)</f>
        <v>37</v>
      </c>
      <c r="N135" s="17">
        <f t="shared" si="10"/>
        <v>99</v>
      </c>
      <c r="O135" s="1">
        <f t="shared" si="11"/>
        <v>128</v>
      </c>
    </row>
    <row r="136" spans="1:15" x14ac:dyDescent="0.25">
      <c r="A136" s="4">
        <v>8</v>
      </c>
      <c r="B136" s="1" t="s">
        <v>132</v>
      </c>
      <c r="C136" s="1" t="s">
        <v>23</v>
      </c>
      <c r="D136" s="1">
        <v>2002</v>
      </c>
      <c r="G136" s="1">
        <f>VLOOKUP(B136,'6 мая'!$B$1:$F$251,5,FALSE)</f>
        <v>33</v>
      </c>
      <c r="H136" s="1">
        <f>VLOOKUP(B136,'7 мая'!$B$1:$F$198,5,FALSE)</f>
        <v>31</v>
      </c>
      <c r="I136" s="1">
        <f>VLOOKUP(B136,'8 мая'!$B$1:$F$250,5,FALSE)</f>
        <v>29</v>
      </c>
      <c r="J136" s="1">
        <f>VLOOKUP(B136,'9 мая'!$B$1:$F$250,5,FALSE)</f>
        <v>31</v>
      </c>
      <c r="K136" s="1">
        <f>VLOOKUP(B136,'13 мая'!$B$1:$F$250,5,FALSE)</f>
        <v>27</v>
      </c>
      <c r="L136" s="1">
        <f>VLOOKUP(B136,'14 мая'!$B$1:$F$148,5,FALSE)</f>
        <v>31</v>
      </c>
      <c r="N136" s="17">
        <f t="shared" si="10"/>
        <v>95</v>
      </c>
      <c r="O136" s="1">
        <f t="shared" si="11"/>
        <v>126</v>
      </c>
    </row>
    <row r="137" spans="1:15" x14ac:dyDescent="0.25">
      <c r="A137" s="4">
        <v>6</v>
      </c>
      <c r="B137" s="1" t="s">
        <v>131</v>
      </c>
      <c r="C137" s="1" t="s">
        <v>19</v>
      </c>
      <c r="D137" s="1">
        <v>2001</v>
      </c>
      <c r="G137" s="1">
        <f>VLOOKUP(B137,'6 мая'!$B$1:$F$251,5,FALSE)</f>
        <v>35</v>
      </c>
      <c r="H137" s="1">
        <f>VLOOKUP(B137,'7 мая'!$B$1:$F$198,5,FALSE)</f>
        <v>27</v>
      </c>
      <c r="I137" s="1">
        <f>VLOOKUP(B137,'8 мая'!$B$1:$F$250,5,FALSE)</f>
        <v>27</v>
      </c>
      <c r="J137" s="1">
        <f>VLOOKUP(B137,'9 мая'!$B$1:$F$250,5,FALSE)</f>
        <v>21</v>
      </c>
      <c r="K137" s="1">
        <f>VLOOKUP(B137,'13 мая'!$B$1:$F$250,5,FALSE)</f>
        <v>21</v>
      </c>
      <c r="L137" s="1">
        <f>VLOOKUP(B137,'14 мая'!$B$1:$F$148,5,FALSE)</f>
        <v>23</v>
      </c>
      <c r="N137" s="17">
        <f t="shared" si="10"/>
        <v>89</v>
      </c>
      <c r="O137" s="1">
        <f t="shared" si="11"/>
        <v>112</v>
      </c>
    </row>
    <row r="138" spans="1:15" x14ac:dyDescent="0.25">
      <c r="A138" s="4">
        <v>12</v>
      </c>
      <c r="B138" s="1" t="s">
        <v>134</v>
      </c>
      <c r="C138" s="1" t="s">
        <v>23</v>
      </c>
      <c r="D138" s="1">
        <v>2001</v>
      </c>
      <c r="G138" s="1">
        <f>VLOOKUP(B138,'6 мая'!$B$1:$F$251,5,FALSE)</f>
        <v>29</v>
      </c>
      <c r="H138" s="1">
        <f>VLOOKUP(B138,'7 мая'!$B$1:$F$198,5,FALSE)</f>
        <v>19</v>
      </c>
      <c r="I138" s="1">
        <f>VLOOKUP(B138,'8 мая'!$B$1:$F$250,5,FALSE)</f>
        <v>23</v>
      </c>
      <c r="J138" s="1">
        <f>VLOOKUP(B138,'9 мая'!$B$1:$F$250,5,FALSE)</f>
        <v>19</v>
      </c>
      <c r="K138" s="1">
        <f>VLOOKUP(B138,'13 мая'!$B$1:$F$250,5,FALSE)</f>
        <v>37</v>
      </c>
      <c r="L138" s="1">
        <f>VLOOKUP(B138,'14 мая'!$B$1:$F$148,5,FALSE)</f>
        <v>19</v>
      </c>
      <c r="N138" s="17">
        <f t="shared" si="10"/>
        <v>89</v>
      </c>
      <c r="O138" s="1">
        <f t="shared" si="11"/>
        <v>108</v>
      </c>
    </row>
    <row r="139" spans="1:15" x14ac:dyDescent="0.25">
      <c r="A139" s="4">
        <v>15</v>
      </c>
      <c r="B139" s="1" t="s">
        <v>136</v>
      </c>
      <c r="C139" s="1" t="s">
        <v>19</v>
      </c>
      <c r="D139" s="1">
        <v>2001</v>
      </c>
      <c r="G139" s="1">
        <f>VLOOKUP(B139,'6 мая'!$B$1:$F$251,5,FALSE)</f>
        <v>25</v>
      </c>
      <c r="H139" s="1">
        <f>VLOOKUP(B139,'7 мая'!$B$1:$F$198,5,FALSE)</f>
        <v>40</v>
      </c>
      <c r="I139" s="1">
        <f>VLOOKUP(B139,'8 мая'!$B$1:$F$250,5,FALSE)</f>
        <v>15</v>
      </c>
      <c r="J139" s="1">
        <f>VLOOKUP(B139,'9 мая'!$B$1:$F$250,5,FALSE)</f>
        <v>0</v>
      </c>
      <c r="K139" s="1">
        <f>VLOOKUP(B139,'13 мая'!$B$1:$F$250,5,FALSE)</f>
        <v>23</v>
      </c>
      <c r="L139" s="1">
        <f>VLOOKUP(B139,'14 мая'!$B$1:$F$148,5,FALSE)</f>
        <v>21</v>
      </c>
      <c r="N139" s="17">
        <f t="shared" si="10"/>
        <v>88</v>
      </c>
      <c r="O139" s="1">
        <f t="shared" si="11"/>
        <v>109</v>
      </c>
    </row>
    <row r="140" spans="1:15" x14ac:dyDescent="0.25">
      <c r="A140" s="4">
        <v>13</v>
      </c>
      <c r="B140" s="1" t="s">
        <v>135</v>
      </c>
      <c r="C140" s="1" t="s">
        <v>19</v>
      </c>
      <c r="D140" s="1">
        <v>2002</v>
      </c>
      <c r="G140" s="1">
        <f>VLOOKUP(B140,'6 мая'!$B$1:$F$251,5,FALSE)</f>
        <v>27</v>
      </c>
      <c r="H140" s="1">
        <f>VLOOKUP(B140,'7 мая'!$B$1:$F$198,5,FALSE)</f>
        <v>17</v>
      </c>
      <c r="I140" s="1">
        <f>VLOOKUP(B140,'8 мая'!$B$1:$F$250,5,FALSE)</f>
        <v>33</v>
      </c>
      <c r="J140" s="1">
        <f>VLOOKUP(B140,'9 мая'!$B$1:$F$250,5,FALSE)</f>
        <v>0</v>
      </c>
      <c r="K140" s="1">
        <f>VLOOKUP(B140,'13 мая'!$B$1:$F$250,5,FALSE)</f>
        <v>17</v>
      </c>
      <c r="L140" s="1">
        <f>VLOOKUP(B140,'14 мая'!$B$1:$F$148,5,FALSE)</f>
        <v>27</v>
      </c>
      <c r="N140" s="17">
        <f t="shared" si="10"/>
        <v>87</v>
      </c>
      <c r="O140" s="1">
        <f t="shared" si="11"/>
        <v>104</v>
      </c>
    </row>
    <row r="141" spans="1:15" x14ac:dyDescent="0.25">
      <c r="A141" s="4">
        <v>20</v>
      </c>
      <c r="B141" s="1" t="s">
        <v>140</v>
      </c>
      <c r="C141" s="1" t="s">
        <v>19</v>
      </c>
      <c r="D141" s="1">
        <v>2002</v>
      </c>
      <c r="G141" s="1">
        <f>VLOOKUP(B141,'6 мая'!$B$1:$F$251,5,FALSE)</f>
        <v>17</v>
      </c>
      <c r="H141" s="1">
        <f>VLOOKUP(B141,'7 мая'!$B$1:$F$198,5,FALSE)</f>
        <v>23</v>
      </c>
      <c r="I141" s="1">
        <f>VLOOKUP(B141,'8 мая'!$B$1:$F$250,5,FALSE)</f>
        <v>21</v>
      </c>
      <c r="J141" s="1">
        <f>VLOOKUP(B141,'9 мая'!$B$1:$F$250,5,FALSE)</f>
        <v>27</v>
      </c>
      <c r="N141" s="17">
        <f t="shared" si="10"/>
        <v>71</v>
      </c>
      <c r="O141" s="1">
        <f t="shared" si="11"/>
        <v>88</v>
      </c>
    </row>
    <row r="142" spans="1:15" x14ac:dyDescent="0.25">
      <c r="A142" s="4">
        <v>16</v>
      </c>
      <c r="B142" s="1" t="s">
        <v>137</v>
      </c>
      <c r="C142" s="1" t="s">
        <v>23</v>
      </c>
      <c r="D142" s="1">
        <v>2001</v>
      </c>
      <c r="G142" s="1">
        <f>VLOOKUP(B142,'6 мая'!$B$1:$F$251,5,FALSE)</f>
        <v>23</v>
      </c>
      <c r="H142" s="1">
        <f>VLOOKUP(B142,'7 мая'!$B$1:$F$198,5,FALSE)</f>
        <v>15</v>
      </c>
      <c r="I142" s="1">
        <f>VLOOKUP(B142,'8 мая'!$B$1:$F$250,5,FALSE)</f>
        <v>19</v>
      </c>
      <c r="J142" s="1">
        <f>VLOOKUP(B142,'9 мая'!$B$1:$F$250,5,FALSE)</f>
        <v>25</v>
      </c>
      <c r="K142" s="1">
        <f>VLOOKUP(B142,'13 мая'!$B$1:$F$250,5,FALSE)</f>
        <v>15</v>
      </c>
      <c r="L142" s="1">
        <f>VLOOKUP(B142,'14 мая'!$B$1:$F$148,5,FALSE)</f>
        <v>17</v>
      </c>
      <c r="N142" s="17">
        <f t="shared" si="10"/>
        <v>67</v>
      </c>
      <c r="O142" s="1">
        <f t="shared" si="11"/>
        <v>84</v>
      </c>
    </row>
    <row r="143" spans="1:15" x14ac:dyDescent="0.25">
      <c r="A143" s="4">
        <v>28</v>
      </c>
      <c r="B143" s="1" t="s">
        <v>146</v>
      </c>
      <c r="C143" s="1" t="s">
        <v>19</v>
      </c>
      <c r="D143" s="1">
        <v>2002</v>
      </c>
      <c r="G143" s="1">
        <f>VLOOKUP(B143,'6 мая'!$B$1:$F$251,5,FALSE)</f>
        <v>11</v>
      </c>
      <c r="H143" s="1">
        <f>VLOOKUP(B143,'7 мая'!$B$1:$F$198,5,FALSE)</f>
        <v>21</v>
      </c>
      <c r="I143" s="1">
        <f>VLOOKUP(B143,'8 мая'!$B$1:$F$250,5,FALSE)</f>
        <v>17</v>
      </c>
      <c r="J143" s="1">
        <f>VLOOKUP(B143,'9 мая'!$B$1:$F$250,5,FALSE)</f>
        <v>23</v>
      </c>
      <c r="K143" s="1">
        <f>VLOOKUP(B143,'13 мая'!$B$1:$F$250,5,FALSE)</f>
        <v>19</v>
      </c>
      <c r="L143" s="1">
        <f>VLOOKUP(B143,'14 мая'!$B$1:$F$148,5,FALSE)</f>
        <v>14</v>
      </c>
      <c r="N143" s="17">
        <f t="shared" si="10"/>
        <v>63</v>
      </c>
      <c r="O143" s="1">
        <f t="shared" si="11"/>
        <v>80</v>
      </c>
    </row>
    <row r="144" spans="1:15" x14ac:dyDescent="0.25">
      <c r="A144" s="4">
        <v>23</v>
      </c>
      <c r="B144" s="1" t="s">
        <v>142</v>
      </c>
      <c r="D144" s="1">
        <v>2000</v>
      </c>
      <c r="G144" s="1">
        <f>VLOOKUP(B144,'6 мая'!$B$1:$F$251,5,FALSE)</f>
        <v>14</v>
      </c>
      <c r="H144" s="1">
        <f>VLOOKUP(B144,'7 мая'!$B$1:$F$198,5,FALSE)</f>
        <v>13</v>
      </c>
      <c r="I144" s="1">
        <f>VLOOKUP(B144,'8 мая'!$B$1:$F$250,5,FALSE)</f>
        <v>14</v>
      </c>
      <c r="J144" s="1">
        <f>VLOOKUP(B144,'9 мая'!$B$1:$F$250,5,FALSE)</f>
        <v>0</v>
      </c>
      <c r="K144" s="1">
        <f>VLOOKUP(B144,'13 мая'!$B$1:$F$250,5,FALSE)</f>
        <v>14</v>
      </c>
      <c r="L144" s="1">
        <f>VLOOKUP(B144,'14 мая'!$B$1:$F$148,5,FALSE)</f>
        <v>25</v>
      </c>
      <c r="N144" s="17">
        <f t="shared" si="10"/>
        <v>53</v>
      </c>
      <c r="O144" s="1">
        <f t="shared" si="11"/>
        <v>67</v>
      </c>
    </row>
    <row r="145" spans="1:15" x14ac:dyDescent="0.25">
      <c r="A145" s="4">
        <v>21</v>
      </c>
      <c r="B145" s="1" t="s">
        <v>141</v>
      </c>
      <c r="C145" s="1" t="s">
        <v>19</v>
      </c>
      <c r="D145" s="1">
        <v>2002</v>
      </c>
      <c r="G145" s="1">
        <f>VLOOKUP(B145,'6 мая'!$B$1:$F$251,5,FALSE)</f>
        <v>15</v>
      </c>
      <c r="H145" s="1">
        <f>VLOOKUP(B145,'7 мая'!$B$1:$F$198,5,FALSE)</f>
        <v>14</v>
      </c>
      <c r="I145" s="1">
        <f>VLOOKUP(B145,'8 мая'!$B$1:$F$250,5,FALSE)</f>
        <v>13</v>
      </c>
      <c r="J145" s="1">
        <f>VLOOKUP(B145,'9 мая'!$B$1:$F$250,5,FALSE)</f>
        <v>17</v>
      </c>
      <c r="N145" s="17">
        <f t="shared" si="10"/>
        <v>46</v>
      </c>
      <c r="O145" s="1">
        <f t="shared" si="11"/>
        <v>59</v>
      </c>
    </row>
    <row r="146" spans="1:15" x14ac:dyDescent="0.25">
      <c r="A146" s="4">
        <v>26</v>
      </c>
      <c r="B146" s="1" t="s">
        <v>144</v>
      </c>
      <c r="C146" s="1" t="s">
        <v>19</v>
      </c>
      <c r="D146" s="1">
        <v>2002</v>
      </c>
      <c r="G146" s="1">
        <f>VLOOKUP(B146,'6 мая'!$B$1:$F$251,5,FALSE)</f>
        <v>13</v>
      </c>
      <c r="H146" s="1">
        <v>0</v>
      </c>
      <c r="I146" s="1">
        <f>VLOOKUP(B146,'8 мая'!$B$1:$F$250,5,FALSE)</f>
        <v>12</v>
      </c>
      <c r="J146" s="1">
        <v>0</v>
      </c>
      <c r="N146" s="17">
        <f t="shared" si="10"/>
        <v>25</v>
      </c>
      <c r="O146" s="1">
        <f t="shared" si="11"/>
        <v>25</v>
      </c>
    </row>
    <row r="147" spans="1:15" x14ac:dyDescent="0.25">
      <c r="A147" s="4">
        <v>27</v>
      </c>
      <c r="B147" s="1" t="s">
        <v>145</v>
      </c>
      <c r="C147" s="1" t="s">
        <v>19</v>
      </c>
      <c r="D147" s="1">
        <v>2002</v>
      </c>
      <c r="G147" s="1">
        <f>VLOOKUP(B147,'6 мая'!$B$1:$F$251,5,FALSE)</f>
        <v>12</v>
      </c>
      <c r="H147" s="1">
        <f>VLOOKUP(B147,'7 мая'!$B$1:$F$198,5,FALSE)</f>
        <v>12</v>
      </c>
      <c r="I147" s="1">
        <f>VLOOKUP(B147,'8 мая'!$B$1:$F$250,5,FALSE)</f>
        <v>0</v>
      </c>
      <c r="J147" s="1">
        <f>VLOOKUP(B147,'9 мая'!$B$1:$F$250,5,FALSE)</f>
        <v>0</v>
      </c>
      <c r="N147" s="17">
        <f t="shared" si="10"/>
        <v>24</v>
      </c>
      <c r="O147" s="1">
        <f t="shared" si="11"/>
        <v>24</v>
      </c>
    </row>
    <row r="148" spans="1:15" x14ac:dyDescent="0.25">
      <c r="B148" s="1" t="s">
        <v>272</v>
      </c>
      <c r="D148" s="1">
        <v>2002</v>
      </c>
      <c r="G148" s="6"/>
    </row>
    <row r="149" spans="1:15" x14ac:dyDescent="0.25">
      <c r="G149" s="6"/>
    </row>
    <row r="150" spans="1:15" x14ac:dyDescent="0.25">
      <c r="A150" s="2" t="s">
        <v>147</v>
      </c>
      <c r="G150" s="6"/>
    </row>
    <row r="151" spans="1:15" x14ac:dyDescent="0.25">
      <c r="G151" s="6"/>
    </row>
    <row r="152" spans="1:15" x14ac:dyDescent="0.25">
      <c r="A152" s="3" t="s">
        <v>2</v>
      </c>
      <c r="B152" s="1" t="s">
        <v>3</v>
      </c>
      <c r="C152" s="1" t="s">
        <v>5</v>
      </c>
      <c r="D152" s="1" t="s">
        <v>6</v>
      </c>
      <c r="G152" s="6"/>
    </row>
    <row r="153" spans="1:15" x14ac:dyDescent="0.25">
      <c r="A153" s="4">
        <v>1</v>
      </c>
      <c r="B153" s="1" t="s">
        <v>148</v>
      </c>
      <c r="C153" s="1" t="s">
        <v>19</v>
      </c>
      <c r="D153" s="1">
        <v>2003</v>
      </c>
      <c r="E153" t="s">
        <v>310</v>
      </c>
      <c r="G153" s="1">
        <f>VLOOKUP(B153,'6 мая'!$B$1:$F$251,5,FALSE)</f>
        <v>40</v>
      </c>
      <c r="H153" s="1">
        <f>VLOOKUP(B153,'7 мая'!$B$1:$F$198,5,FALSE)</f>
        <v>40</v>
      </c>
      <c r="I153" s="1">
        <f>VLOOKUP(B153,'8 мая'!$B$1:$F$250,5,FALSE)</f>
        <v>40</v>
      </c>
      <c r="J153" s="1">
        <f>VLOOKUP(B153,'9 мая'!$B$1:$F$250,5,FALSE)</f>
        <v>40</v>
      </c>
      <c r="K153" s="1">
        <f>VLOOKUP(B153,'13 мая'!$B$1:$F$250,5,FALSE)</f>
        <v>40</v>
      </c>
      <c r="L153" s="1">
        <f>VLOOKUP(B153,'14 мая'!$B$1:$F$148,5,FALSE)</f>
        <v>40</v>
      </c>
      <c r="N153" s="17">
        <f t="shared" ref="N153:N174" si="12">LARGE(G153:L153,1)+LARGE(G153:L153,2)+LARGE(G153:L153,3)</f>
        <v>120</v>
      </c>
      <c r="O153" s="1">
        <f t="shared" ref="O153:O174" si="13">LARGE(G153:L153,1)+LARGE(G153:L153,2)+LARGE(G153:L153,3)+LARGE(G153:L153,4)</f>
        <v>160</v>
      </c>
    </row>
    <row r="154" spans="1:15" x14ac:dyDescent="0.25">
      <c r="A154" s="4">
        <v>3</v>
      </c>
      <c r="B154" s="1" t="s">
        <v>149</v>
      </c>
      <c r="C154" s="1" t="s">
        <v>19</v>
      </c>
      <c r="D154" s="1">
        <v>2003</v>
      </c>
      <c r="E154" t="s">
        <v>300</v>
      </c>
      <c r="G154" s="1">
        <f>VLOOKUP(B154,'6 мая'!$B$1:$F$251,5,FALSE)</f>
        <v>37</v>
      </c>
      <c r="H154" s="1">
        <f>VLOOKUP(B154,'7 мая'!$B$1:$F$198,5,FALSE)</f>
        <v>33</v>
      </c>
      <c r="I154" s="1">
        <f>VLOOKUP(B154,'8 мая'!$B$1:$F$250,5,FALSE)</f>
        <v>21</v>
      </c>
      <c r="J154" s="1">
        <f>VLOOKUP(B154,'9 мая'!$B$1:$F$250,5,FALSE)</f>
        <v>37</v>
      </c>
      <c r="N154" s="17">
        <f t="shared" si="12"/>
        <v>107</v>
      </c>
      <c r="O154" s="1">
        <f t="shared" si="13"/>
        <v>128</v>
      </c>
    </row>
    <row r="155" spans="1:15" x14ac:dyDescent="0.25">
      <c r="A155" s="4">
        <v>8</v>
      </c>
      <c r="B155" s="1" t="s">
        <v>153</v>
      </c>
      <c r="C155" s="1" t="s">
        <v>19</v>
      </c>
      <c r="D155" s="1">
        <v>2004</v>
      </c>
      <c r="E155" t="s">
        <v>310</v>
      </c>
      <c r="G155" s="1">
        <f>VLOOKUP(B155,'6 мая'!$B$1:$F$251,5,FALSE)</f>
        <v>29</v>
      </c>
      <c r="H155" s="1">
        <f>VLOOKUP(B155,'7 мая'!$B$1:$F$198,5,FALSE)</f>
        <v>37</v>
      </c>
      <c r="I155" s="1">
        <f>VLOOKUP(B155,'8 мая'!$B$1:$F$250,5,FALSE)</f>
        <v>33</v>
      </c>
      <c r="J155" s="1">
        <f>VLOOKUP(B155,'9 мая'!$B$1:$F$250,5,FALSE)</f>
        <v>35</v>
      </c>
      <c r="N155" s="17">
        <f t="shared" si="12"/>
        <v>105</v>
      </c>
      <c r="O155" s="1">
        <f t="shared" si="13"/>
        <v>134</v>
      </c>
    </row>
    <row r="156" spans="1:15" x14ac:dyDescent="0.25">
      <c r="A156" s="4">
        <v>5</v>
      </c>
      <c r="B156" s="1" t="s">
        <v>151</v>
      </c>
      <c r="C156" s="1" t="s">
        <v>42</v>
      </c>
      <c r="D156" s="1">
        <v>2003</v>
      </c>
      <c r="E156" t="s">
        <v>302</v>
      </c>
      <c r="G156" s="1">
        <f>VLOOKUP(B156,'6 мая'!$B$1:$F$251,5,FALSE)</f>
        <v>33</v>
      </c>
      <c r="H156" s="1">
        <f>VLOOKUP(B156,'7 мая'!$B$1:$F$198,5,FALSE)</f>
        <v>35</v>
      </c>
      <c r="I156" s="1">
        <f>VLOOKUP(B156,'8 мая'!$B$1:$F$250,5,FALSE)</f>
        <v>31</v>
      </c>
      <c r="J156" s="1">
        <f>VLOOKUP(B156,'9 мая'!$B$1:$F$250,5,FALSE)</f>
        <v>25</v>
      </c>
      <c r="K156" s="1">
        <f>VLOOKUP(B156,'13 мая'!$B$1:$F$250,5,FALSE)</f>
        <v>35</v>
      </c>
      <c r="L156" s="1">
        <f>VLOOKUP(B156,'14 мая'!$B$1:$F$148,5,FALSE)</f>
        <v>33</v>
      </c>
      <c r="N156" s="17">
        <f t="shared" si="12"/>
        <v>103</v>
      </c>
      <c r="O156" s="1">
        <f t="shared" si="13"/>
        <v>136</v>
      </c>
    </row>
    <row r="157" spans="1:15" x14ac:dyDescent="0.25">
      <c r="A157" s="4">
        <v>10</v>
      </c>
      <c r="B157" s="1" t="s">
        <v>154</v>
      </c>
      <c r="C157" s="1" t="s">
        <v>19</v>
      </c>
      <c r="D157" s="1">
        <v>2003</v>
      </c>
      <c r="G157" s="1">
        <f>VLOOKUP(B157,'6 мая'!$B$1:$F$251,5,FALSE)</f>
        <v>27</v>
      </c>
      <c r="H157" s="1">
        <f>VLOOKUP(B157,'7 мая'!$B$1:$F$198,5,FALSE)</f>
        <v>0</v>
      </c>
      <c r="I157" s="1">
        <f>VLOOKUP(B157,'8 мая'!$B$1:$F$250,5,FALSE)</f>
        <v>37</v>
      </c>
      <c r="J157" s="1">
        <f>VLOOKUP(B157,'9 мая'!$B$1:$F$250,5,FALSE)</f>
        <v>17</v>
      </c>
      <c r="K157" s="1">
        <f>VLOOKUP(B157,'13 мая'!$B$1:$F$250,5,FALSE)</f>
        <v>29</v>
      </c>
      <c r="L157" s="1">
        <f>VLOOKUP(B157,'14 мая'!$B$1:$F$148,5,FALSE)</f>
        <v>37</v>
      </c>
      <c r="N157" s="17">
        <f t="shared" si="12"/>
        <v>103</v>
      </c>
      <c r="O157" s="1">
        <f t="shared" si="13"/>
        <v>130</v>
      </c>
    </row>
    <row r="158" spans="1:15" x14ac:dyDescent="0.25">
      <c r="A158" s="4">
        <v>28</v>
      </c>
      <c r="B158" s="1" t="s">
        <v>169</v>
      </c>
      <c r="C158" s="1" t="s">
        <v>42</v>
      </c>
      <c r="D158" s="1">
        <v>2003</v>
      </c>
      <c r="G158" s="1">
        <f>VLOOKUP(B158,'6 мая'!$B$1:$F$251,5,FALSE)</f>
        <v>0</v>
      </c>
      <c r="H158" s="1">
        <f>VLOOKUP(B158,'7 мая'!$B$1:$F$198,5,FALSE)</f>
        <v>29</v>
      </c>
      <c r="I158" s="1">
        <f>VLOOKUP(B158,'8 мая'!$B$1:$F$250,5,FALSE)</f>
        <v>12</v>
      </c>
      <c r="J158" s="1">
        <f>VLOOKUP(B158,'9 мая'!$B$1:$F$250,5,FALSE)</f>
        <v>31</v>
      </c>
      <c r="K158" s="1">
        <f>VLOOKUP(B158,'13 мая'!$B$1:$F$250,5,FALSE)</f>
        <v>37</v>
      </c>
      <c r="L158" s="1">
        <f>VLOOKUP(B158,'14 мая'!$B$1:$F$148,5,FALSE)</f>
        <v>35</v>
      </c>
      <c r="N158" s="17">
        <f t="shared" si="12"/>
        <v>103</v>
      </c>
      <c r="O158" s="1">
        <f t="shared" si="13"/>
        <v>132</v>
      </c>
    </row>
    <row r="159" spans="1:15" x14ac:dyDescent="0.25">
      <c r="A159" s="4">
        <v>4</v>
      </c>
      <c r="B159" s="1" t="s">
        <v>150</v>
      </c>
      <c r="C159" s="1" t="s">
        <v>42</v>
      </c>
      <c r="D159" s="1">
        <v>2003</v>
      </c>
      <c r="G159" s="1">
        <f>VLOOKUP(B159,'6 мая'!$B$1:$F$251,5,FALSE)</f>
        <v>35</v>
      </c>
      <c r="H159" s="1">
        <f>VLOOKUP(B159,'7 мая'!$B$1:$F$198,5,FALSE)</f>
        <v>31</v>
      </c>
      <c r="I159" s="1">
        <f>VLOOKUP(B159,'8 мая'!$B$1:$F$250,5,FALSE)</f>
        <v>29</v>
      </c>
      <c r="J159" s="1">
        <f>VLOOKUP(B159,'9 мая'!$B$1:$F$250,5,FALSE)</f>
        <v>19</v>
      </c>
      <c r="K159" s="1">
        <f>VLOOKUP(B159,'13 мая'!$B$1:$F$250,5,FALSE)</f>
        <v>33</v>
      </c>
      <c r="L159" s="1">
        <f>VLOOKUP(B159,'14 мая'!$B$1:$F$148,5,FALSE)</f>
        <v>31</v>
      </c>
      <c r="N159" s="17">
        <f t="shared" si="12"/>
        <v>99</v>
      </c>
      <c r="O159" s="1">
        <f t="shared" si="13"/>
        <v>130</v>
      </c>
    </row>
    <row r="160" spans="1:15" x14ac:dyDescent="0.25">
      <c r="A160" s="4">
        <v>11</v>
      </c>
      <c r="B160" s="1" t="s">
        <v>155</v>
      </c>
      <c r="C160" s="1" t="s">
        <v>19</v>
      </c>
      <c r="D160" s="1">
        <v>2003</v>
      </c>
      <c r="G160" s="1">
        <f>VLOOKUP(B160,'6 мая'!$B$1:$F$251,5,FALSE)</f>
        <v>25</v>
      </c>
      <c r="H160" s="1">
        <f>VLOOKUP(B160,'7 мая'!$B$1:$F$198,5,FALSE)</f>
        <v>21</v>
      </c>
      <c r="I160" s="1">
        <f>VLOOKUP(B160,'8 мая'!$B$1:$F$250,5,FALSE)</f>
        <v>35</v>
      </c>
      <c r="J160" s="1">
        <f>VLOOKUP(B160,'9 мая'!$B$1:$F$250,5,FALSE)</f>
        <v>33</v>
      </c>
      <c r="N160" s="17">
        <f t="shared" si="12"/>
        <v>93</v>
      </c>
      <c r="O160" s="1">
        <f t="shared" si="13"/>
        <v>114</v>
      </c>
    </row>
    <row r="161" spans="1:15" x14ac:dyDescent="0.25">
      <c r="A161" s="4">
        <v>15</v>
      </c>
      <c r="B161" s="1" t="s">
        <v>158</v>
      </c>
      <c r="C161" s="1" t="s">
        <v>42</v>
      </c>
      <c r="D161" s="1">
        <v>2003</v>
      </c>
      <c r="G161" s="1">
        <f>VLOOKUP(B161,'6 мая'!$B$1:$F$251,5,FALSE)</f>
        <v>19</v>
      </c>
      <c r="H161" s="1">
        <f>VLOOKUP(B161,'7 мая'!$B$1:$F$198,5,FALSE)</f>
        <v>27</v>
      </c>
      <c r="I161" s="1">
        <f>VLOOKUP(B161,'8 мая'!$B$1:$F$250,5,FALSE)</f>
        <v>25</v>
      </c>
      <c r="J161" s="1">
        <f>VLOOKUP(B161,'9 мая'!$B$1:$F$250,5,FALSE)</f>
        <v>29</v>
      </c>
      <c r="N161" s="17">
        <f t="shared" si="12"/>
        <v>81</v>
      </c>
      <c r="O161" s="1">
        <f t="shared" si="13"/>
        <v>100</v>
      </c>
    </row>
    <row r="162" spans="1:15" x14ac:dyDescent="0.25">
      <c r="A162" s="4">
        <v>6</v>
      </c>
      <c r="B162" s="1" t="s">
        <v>152</v>
      </c>
      <c r="C162" s="1" t="s">
        <v>19</v>
      </c>
      <c r="D162" s="1">
        <v>2004</v>
      </c>
      <c r="G162" s="1">
        <f>VLOOKUP(B162,'6 мая'!$B$1:$F$251,5,FALSE)</f>
        <v>31</v>
      </c>
      <c r="H162" s="1">
        <f>VLOOKUP(B162,'7 мая'!$B$1:$F$198,5,FALSE)</f>
        <v>25</v>
      </c>
      <c r="I162" s="1">
        <f>VLOOKUP(B162,'8 мая'!$B$1:$F$250,5,FALSE)</f>
        <v>15</v>
      </c>
      <c r="J162" s="1">
        <v>0</v>
      </c>
      <c r="N162" s="17">
        <f t="shared" si="12"/>
        <v>71</v>
      </c>
      <c r="O162" s="1">
        <f t="shared" si="13"/>
        <v>71</v>
      </c>
    </row>
    <row r="163" spans="1:15" x14ac:dyDescent="0.25">
      <c r="A163" s="4">
        <v>12</v>
      </c>
      <c r="B163" s="1" t="s">
        <v>156</v>
      </c>
      <c r="C163" s="1" t="s">
        <v>19</v>
      </c>
      <c r="D163" s="1">
        <v>2003</v>
      </c>
      <c r="G163" s="1">
        <f>VLOOKUP(B163,'6 мая'!$B$1:$F$251,5,FALSE)</f>
        <v>23</v>
      </c>
      <c r="H163" s="1">
        <f>VLOOKUP(B163,'7 мая'!$B$1:$F$198,5,FALSE)</f>
        <v>19</v>
      </c>
      <c r="I163" s="1">
        <f>VLOOKUP(B163,'8 мая'!$B$1:$F$250,5,FALSE)</f>
        <v>23</v>
      </c>
      <c r="J163" s="1">
        <f>VLOOKUP(B163,'9 мая'!$B$1:$F$250,5,FALSE)</f>
        <v>23</v>
      </c>
      <c r="N163" s="17">
        <f t="shared" si="12"/>
        <v>69</v>
      </c>
      <c r="O163" s="1">
        <f t="shared" si="13"/>
        <v>88</v>
      </c>
    </row>
    <row r="164" spans="1:15" x14ac:dyDescent="0.25">
      <c r="A164" s="4">
        <v>17</v>
      </c>
      <c r="B164" s="1" t="s">
        <v>160</v>
      </c>
      <c r="C164" s="1" t="s">
        <v>35</v>
      </c>
      <c r="D164" s="1">
        <v>2003</v>
      </c>
      <c r="G164" s="1">
        <f>VLOOKUP(B164,'6 мая'!$B$1:$F$251,5,FALSE)</f>
        <v>15</v>
      </c>
      <c r="H164" s="1">
        <f>VLOOKUP(B164,'7 мая'!$B$1:$F$198,5,FALSE)</f>
        <v>12</v>
      </c>
      <c r="I164" s="1">
        <f>VLOOKUP(B164,'8 мая'!$B$1:$F$250,5,FALSE)</f>
        <v>27</v>
      </c>
      <c r="J164" s="1">
        <f>VLOOKUP(B164,'9 мая'!$B$1:$F$250,5,FALSE)</f>
        <v>21</v>
      </c>
      <c r="N164" s="17">
        <f t="shared" si="12"/>
        <v>63</v>
      </c>
      <c r="O164" s="1">
        <f t="shared" si="13"/>
        <v>75</v>
      </c>
    </row>
    <row r="165" spans="1:15" x14ac:dyDescent="0.25">
      <c r="A165" s="4">
        <v>23</v>
      </c>
      <c r="B165" s="1" t="s">
        <v>166</v>
      </c>
      <c r="C165" s="1" t="s">
        <v>42</v>
      </c>
      <c r="D165" s="1">
        <v>2003</v>
      </c>
      <c r="G165" s="1">
        <f>VLOOKUP(B165,'6 мая'!$B$1:$F$251,5,FALSE)</f>
        <v>9</v>
      </c>
      <c r="H165" s="1">
        <f>VLOOKUP(B165,'7 мая'!$B$1:$F$198,5,FALSE)</f>
        <v>9</v>
      </c>
      <c r="I165" s="1">
        <f>VLOOKUP(B165,'8 мая'!$B$1:$F$250,5,FALSE)</f>
        <v>19</v>
      </c>
      <c r="J165" s="1">
        <f>VLOOKUP(B165,'9 мая'!$B$1:$F$250,5,FALSE)</f>
        <v>27</v>
      </c>
      <c r="N165" s="17">
        <f t="shared" si="12"/>
        <v>55</v>
      </c>
      <c r="O165" s="1">
        <f t="shared" si="13"/>
        <v>64</v>
      </c>
    </row>
    <row r="166" spans="1:15" x14ac:dyDescent="0.25">
      <c r="A166" s="4">
        <v>13</v>
      </c>
      <c r="B166" s="1" t="s">
        <v>157</v>
      </c>
      <c r="C166" s="1" t="s">
        <v>42</v>
      </c>
      <c r="D166" s="1">
        <v>2003</v>
      </c>
      <c r="G166" s="1">
        <f>VLOOKUP(B166,'6 мая'!$B$1:$F$251,5,FALSE)</f>
        <v>21</v>
      </c>
      <c r="H166" s="1">
        <f>VLOOKUP(B166,'7 мая'!$B$1:$F$198,5,FALSE)</f>
        <v>17</v>
      </c>
      <c r="I166" s="1">
        <f>VLOOKUP(B166,'8 мая'!$B$1:$F$250,5,FALSE)</f>
        <v>13</v>
      </c>
      <c r="J166" s="1">
        <f>VLOOKUP(B166,'9 мая'!$B$1:$F$250,5,FALSE)</f>
        <v>13</v>
      </c>
      <c r="N166" s="17">
        <f t="shared" si="12"/>
        <v>51</v>
      </c>
      <c r="O166" s="1">
        <f t="shared" si="13"/>
        <v>64</v>
      </c>
    </row>
    <row r="167" spans="1:15" x14ac:dyDescent="0.25">
      <c r="A167" s="4">
        <v>21</v>
      </c>
      <c r="B167" s="1" t="s">
        <v>164</v>
      </c>
      <c r="C167" s="1" t="s">
        <v>42</v>
      </c>
      <c r="D167" s="1">
        <v>2003</v>
      </c>
      <c r="G167" s="1">
        <f>VLOOKUP(B167,'6 мая'!$B$1:$F$251,5,FALSE)</f>
        <v>11</v>
      </c>
      <c r="H167" s="1">
        <f>VLOOKUP(B167,'7 мая'!$B$1:$F$198,5,FALSE)</f>
        <v>15</v>
      </c>
      <c r="I167" s="1">
        <f>VLOOKUP(B167,'8 мая'!$B$1:$F$250,5,FALSE)</f>
        <v>17</v>
      </c>
      <c r="J167" s="1">
        <f>VLOOKUP(B167,'9 мая'!$B$1:$F$250,5,FALSE)</f>
        <v>12</v>
      </c>
      <c r="N167" s="17">
        <f t="shared" si="12"/>
        <v>44</v>
      </c>
      <c r="O167" s="1">
        <f t="shared" si="13"/>
        <v>55</v>
      </c>
    </row>
    <row r="168" spans="1:15" x14ac:dyDescent="0.25">
      <c r="A168" s="4">
        <v>20</v>
      </c>
      <c r="B168" s="1" t="s">
        <v>163</v>
      </c>
      <c r="C168" s="1" t="s">
        <v>42</v>
      </c>
      <c r="D168" s="1">
        <v>2004</v>
      </c>
      <c r="G168" s="1">
        <f>VLOOKUP(B168,'6 мая'!$B$1:$F$251,5,FALSE)</f>
        <v>12</v>
      </c>
      <c r="H168" s="1">
        <f>VLOOKUP(B168,'7 мая'!$B$1:$F$198,5,FALSE)</f>
        <v>11</v>
      </c>
      <c r="I168" s="1">
        <f>VLOOKUP(B168,'8 мая'!$B$1:$F$250,5,FALSE)</f>
        <v>14</v>
      </c>
      <c r="J168" s="1">
        <f>VLOOKUP(B168,'9 мая'!$B$1:$F$250,5,FALSE)</f>
        <v>15</v>
      </c>
      <c r="N168" s="17">
        <f t="shared" si="12"/>
        <v>41</v>
      </c>
      <c r="O168" s="1">
        <f t="shared" si="13"/>
        <v>52</v>
      </c>
    </row>
    <row r="169" spans="1:15" x14ac:dyDescent="0.25">
      <c r="A169" s="4">
        <v>16</v>
      </c>
      <c r="B169" s="1" t="s">
        <v>159</v>
      </c>
      <c r="C169" s="1" t="s">
        <v>42</v>
      </c>
      <c r="D169" s="1">
        <v>2004</v>
      </c>
      <c r="G169" s="1">
        <f>VLOOKUP(B169,'6 мая'!$B$1:$F$251,5,FALSE)</f>
        <v>17</v>
      </c>
      <c r="H169" s="1">
        <f>VLOOKUP(B169,'7 мая'!$B$1:$F$198,5,FALSE)</f>
        <v>23</v>
      </c>
      <c r="I169" s="1">
        <f>VLOOKUP(B169,'8 мая'!$B$1:$F$250,5,FALSE)</f>
        <v>0</v>
      </c>
      <c r="J169" s="1">
        <v>0</v>
      </c>
      <c r="N169" s="17">
        <f t="shared" si="12"/>
        <v>40</v>
      </c>
      <c r="O169" s="1">
        <f t="shared" si="13"/>
        <v>40</v>
      </c>
    </row>
    <row r="170" spans="1:15" x14ac:dyDescent="0.25">
      <c r="A170" s="4">
        <v>24</v>
      </c>
      <c r="B170" s="1" t="s">
        <v>167</v>
      </c>
      <c r="C170" s="1" t="s">
        <v>35</v>
      </c>
      <c r="D170" s="1">
        <v>2004</v>
      </c>
      <c r="G170" s="1">
        <f>VLOOKUP(B170,'6 мая'!$B$1:$F$251,5,FALSE)</f>
        <v>8</v>
      </c>
      <c r="H170" s="1">
        <f>VLOOKUP(B170,'7 мая'!$B$1:$F$198,5,FALSE)</f>
        <v>6</v>
      </c>
      <c r="I170" s="1">
        <f>VLOOKUP(B170,'8 мая'!$B$1:$F$250,5,FALSE)</f>
        <v>11</v>
      </c>
      <c r="J170" s="1">
        <f>VLOOKUP(B170,'9 мая'!$B$1:$F$250,5,FALSE)</f>
        <v>14</v>
      </c>
      <c r="N170" s="17">
        <f t="shared" si="12"/>
        <v>33</v>
      </c>
      <c r="O170" s="1">
        <f t="shared" si="13"/>
        <v>39</v>
      </c>
    </row>
    <row r="171" spans="1:15" x14ac:dyDescent="0.25">
      <c r="A171" s="4">
        <v>18</v>
      </c>
      <c r="B171" s="1" t="s">
        <v>161</v>
      </c>
      <c r="C171" s="1" t="s">
        <v>35</v>
      </c>
      <c r="D171" s="1">
        <v>2003</v>
      </c>
      <c r="G171" s="1">
        <f>VLOOKUP(B171,'6 мая'!$B$1:$F$251,5,FALSE)</f>
        <v>14</v>
      </c>
      <c r="H171" s="1">
        <f>VLOOKUP(B171,'7 мая'!$B$1:$F$198,5,FALSE)</f>
        <v>13</v>
      </c>
      <c r="I171" s="1">
        <v>0</v>
      </c>
      <c r="J171" s="1">
        <v>0</v>
      </c>
      <c r="N171" s="17">
        <f t="shared" si="12"/>
        <v>27</v>
      </c>
      <c r="O171" s="1">
        <f t="shared" si="13"/>
        <v>27</v>
      </c>
    </row>
    <row r="172" spans="1:15" x14ac:dyDescent="0.25">
      <c r="A172" s="4">
        <v>22</v>
      </c>
      <c r="B172" s="1" t="s">
        <v>165</v>
      </c>
      <c r="C172" s="1" t="s">
        <v>42</v>
      </c>
      <c r="D172" s="1">
        <v>2003</v>
      </c>
      <c r="G172" s="1">
        <f>VLOOKUP(B172,'6 мая'!$B$1:$F$251,5,FALSE)</f>
        <v>10</v>
      </c>
      <c r="H172" s="1">
        <f>VLOOKUP(B172,'7 мая'!$B$1:$F$198,5,FALSE)</f>
        <v>14</v>
      </c>
      <c r="I172" s="1">
        <v>0</v>
      </c>
      <c r="J172" s="1">
        <v>0</v>
      </c>
      <c r="N172" s="17">
        <f t="shared" si="12"/>
        <v>24</v>
      </c>
      <c r="O172" s="1">
        <f t="shared" si="13"/>
        <v>24</v>
      </c>
    </row>
    <row r="173" spans="1:15" x14ac:dyDescent="0.25">
      <c r="A173" s="4">
        <v>19</v>
      </c>
      <c r="B173" s="1" t="s">
        <v>162</v>
      </c>
      <c r="C173" s="1" t="s">
        <v>42</v>
      </c>
      <c r="D173" s="1">
        <v>2003</v>
      </c>
      <c r="G173" s="1">
        <f>VLOOKUP(B173,'6 мая'!$B$1:$F$251,5,FALSE)</f>
        <v>13</v>
      </c>
      <c r="H173" s="1">
        <f>VLOOKUP(B173,'7 мая'!$B$1:$F$198,5,FALSE)</f>
        <v>8</v>
      </c>
      <c r="I173" s="1">
        <v>0</v>
      </c>
      <c r="J173" s="1">
        <v>0</v>
      </c>
      <c r="N173" s="17">
        <f t="shared" si="12"/>
        <v>21</v>
      </c>
      <c r="O173" s="1">
        <f t="shared" si="13"/>
        <v>21</v>
      </c>
    </row>
    <row r="174" spans="1:15" x14ac:dyDescent="0.25">
      <c r="A174" s="4">
        <v>26</v>
      </c>
      <c r="B174" s="1" t="s">
        <v>168</v>
      </c>
      <c r="C174" s="1" t="s">
        <v>35</v>
      </c>
      <c r="D174" s="1">
        <v>2003</v>
      </c>
      <c r="G174" s="1">
        <f>VLOOKUP(B174,'6 мая'!$B$1:$F$251,5,FALSE)</f>
        <v>7</v>
      </c>
      <c r="H174" s="1">
        <f>VLOOKUP(B174,'7 мая'!$B$1:$F$198,5,FALSE)</f>
        <v>7</v>
      </c>
      <c r="I174" s="1">
        <v>0</v>
      </c>
      <c r="J174" s="1">
        <v>0</v>
      </c>
      <c r="N174" s="17">
        <f t="shared" si="12"/>
        <v>14</v>
      </c>
      <c r="O174" s="1">
        <f t="shared" si="13"/>
        <v>14</v>
      </c>
    </row>
    <row r="175" spans="1:15" x14ac:dyDescent="0.25">
      <c r="A175" s="4">
        <v>29</v>
      </c>
      <c r="B175" s="1" t="s">
        <v>170</v>
      </c>
      <c r="C175" s="1" t="s">
        <v>35</v>
      </c>
      <c r="D175" s="1">
        <v>2004</v>
      </c>
      <c r="G175" s="1">
        <f>VLOOKUP(B175,'6 мая'!$B$1:$F$251,5,FALSE)</f>
        <v>0</v>
      </c>
      <c r="H175" s="1">
        <f>VLOOKUP(B175,'7 мая'!$B$1:$F$198,5,FALSE)</f>
        <v>10</v>
      </c>
      <c r="I175" s="1">
        <v>0</v>
      </c>
      <c r="J175" s="1">
        <v>0</v>
      </c>
    </row>
    <row r="176" spans="1:15" x14ac:dyDescent="0.25">
      <c r="A176" s="4"/>
    </row>
    <row r="177" spans="1:15" x14ac:dyDescent="0.25">
      <c r="G177" s="6"/>
    </row>
    <row r="178" spans="1:15" x14ac:dyDescent="0.25">
      <c r="A178" s="2" t="s">
        <v>171</v>
      </c>
      <c r="G178" s="6"/>
    </row>
    <row r="179" spans="1:15" x14ac:dyDescent="0.25">
      <c r="G179" s="6"/>
    </row>
    <row r="180" spans="1:15" x14ac:dyDescent="0.25">
      <c r="A180" s="3" t="s">
        <v>2</v>
      </c>
      <c r="B180" s="1" t="s">
        <v>3</v>
      </c>
      <c r="C180" s="1" t="s">
        <v>5</v>
      </c>
      <c r="D180" s="1" t="s">
        <v>6</v>
      </c>
    </row>
    <row r="181" spans="1:15" x14ac:dyDescent="0.25">
      <c r="A181" s="4">
        <v>2</v>
      </c>
      <c r="B181" s="1" t="s">
        <v>173</v>
      </c>
      <c r="C181" s="1" t="s">
        <v>143</v>
      </c>
      <c r="D181" s="1">
        <v>2003</v>
      </c>
      <c r="E181" t="s">
        <v>301</v>
      </c>
      <c r="G181" s="1">
        <f>VLOOKUP(B181,'6 мая'!$B$1:$F$251,5,FALSE)</f>
        <v>40</v>
      </c>
      <c r="H181" s="1">
        <f>VLOOKUP(B181,'7 мая'!$B$1:$F$198,5,FALSE)</f>
        <v>40</v>
      </c>
      <c r="I181" s="1">
        <f>VLOOKUP(B181,'8 мая'!$B$1:$F$250,5,FALSE)</f>
        <v>40</v>
      </c>
      <c r="J181" s="1">
        <f>VLOOKUP(B181,'9 мая'!$B$1:$F$250,5,FALSE)</f>
        <v>40</v>
      </c>
      <c r="K181" s="1">
        <f>VLOOKUP(B181,'13 мая'!$B$1:$F$250,5,FALSE)</f>
        <v>40</v>
      </c>
      <c r="L181" s="1">
        <f>VLOOKUP(B181,'14 мая'!$B$1:$F$148,5,FALSE)</f>
        <v>40</v>
      </c>
      <c r="N181" s="17">
        <f t="shared" ref="N181:N191" si="14">LARGE(G181:L181,1)+LARGE(G181:L181,2)+LARGE(G181:L181,3)</f>
        <v>120</v>
      </c>
      <c r="O181" s="1">
        <f t="shared" ref="O181:O191" si="15">LARGE(G181:L181,1)+LARGE(G181:L181,2)+LARGE(G181:L181,3)+LARGE(G181:L181,4)</f>
        <v>160</v>
      </c>
    </row>
    <row r="182" spans="1:15" x14ac:dyDescent="0.25">
      <c r="A182" s="4">
        <v>11</v>
      </c>
      <c r="B182" s="1" t="s">
        <v>183</v>
      </c>
      <c r="D182" s="1">
        <v>2004</v>
      </c>
      <c r="E182" t="s">
        <v>306</v>
      </c>
      <c r="G182" s="1">
        <f>VLOOKUP(B182,'6 мая'!$B$1:$F$251,5,FALSE)</f>
        <v>0</v>
      </c>
      <c r="H182" s="1">
        <f>VLOOKUP(B182,'7 мая'!$B$1:$F$248,5,FALSE)</f>
        <v>37</v>
      </c>
      <c r="I182" s="1">
        <f>VLOOKUP(B182,'8 мая'!$B$1:$F$250,5,FALSE)</f>
        <v>37</v>
      </c>
      <c r="J182" s="1">
        <f>VLOOKUP(B182,'9 мая'!$B$1:$F$250,5,FALSE)</f>
        <v>37</v>
      </c>
      <c r="N182" s="17">
        <f t="shared" si="14"/>
        <v>111</v>
      </c>
      <c r="O182" s="1">
        <f t="shared" si="15"/>
        <v>111</v>
      </c>
    </row>
    <row r="183" spans="1:15" x14ac:dyDescent="0.25">
      <c r="A183" s="4">
        <v>4</v>
      </c>
      <c r="B183" s="1" t="s">
        <v>175</v>
      </c>
      <c r="C183" s="1" t="s">
        <v>19</v>
      </c>
      <c r="D183" s="1">
        <v>2004</v>
      </c>
      <c r="E183" t="s">
        <v>308</v>
      </c>
      <c r="G183" s="1">
        <f>VLOOKUP(B183,'6 мая'!$B$1:$F$251,5,FALSE)</f>
        <v>35</v>
      </c>
      <c r="H183" s="1">
        <f>VLOOKUP(B183,'7 мая'!$B$1:$F$198,5,FALSE)</f>
        <v>35</v>
      </c>
      <c r="I183" s="1">
        <f>VLOOKUP(B183,'8 мая'!$B$1:$F$250,5,FALSE)</f>
        <v>33</v>
      </c>
      <c r="J183" s="1">
        <f>VLOOKUP(B183,'9 мая'!$B$1:$F$250,5,FALSE)</f>
        <v>35</v>
      </c>
      <c r="K183" s="1">
        <f>VLOOKUP(B183,'13 мая'!$B$1:$F$250,5,FALSE)</f>
        <v>37</v>
      </c>
      <c r="L183" s="1">
        <f>VLOOKUP(B183,'14 мая'!$B$1:$F$148,5,FALSE)</f>
        <v>37</v>
      </c>
      <c r="N183" s="17">
        <f t="shared" si="14"/>
        <v>109</v>
      </c>
      <c r="O183" s="1">
        <f t="shared" si="15"/>
        <v>144</v>
      </c>
    </row>
    <row r="184" spans="1:15" x14ac:dyDescent="0.25">
      <c r="A184" s="4">
        <v>3</v>
      </c>
      <c r="B184" s="1" t="s">
        <v>174</v>
      </c>
      <c r="C184" s="1" t="s">
        <v>19</v>
      </c>
      <c r="D184" s="1">
        <v>2004</v>
      </c>
      <c r="E184" t="s">
        <v>307</v>
      </c>
      <c r="G184" s="1">
        <f>VLOOKUP(B184,'6 мая'!$B$1:$F$251,5,FALSE)</f>
        <v>37</v>
      </c>
      <c r="H184" s="1">
        <f>VLOOKUP(B184,'7 мая'!$B$1:$F$198,5,FALSE)</f>
        <v>33</v>
      </c>
      <c r="I184" s="1">
        <f>VLOOKUP(B184,'8 мая'!$B$1:$F$250,5,FALSE)</f>
        <v>29</v>
      </c>
      <c r="J184" s="1">
        <f>VLOOKUP(B184,'9 мая'!$B$1:$F$250,5,FALSE)</f>
        <v>31</v>
      </c>
      <c r="K184" s="1">
        <f>VLOOKUP(B184,'13 мая'!$B$1:$F$250,5,FALSE)</f>
        <v>35</v>
      </c>
      <c r="L184" s="1">
        <f>VLOOKUP(B184,'14 мая'!$B$1:$F$148,5,FALSE)</f>
        <v>35</v>
      </c>
      <c r="N184" s="17">
        <f t="shared" si="14"/>
        <v>107</v>
      </c>
      <c r="O184" s="1">
        <f t="shared" si="15"/>
        <v>140</v>
      </c>
    </row>
    <row r="185" spans="1:15" x14ac:dyDescent="0.25">
      <c r="A185" s="4">
        <v>6</v>
      </c>
      <c r="B185" s="1" t="s">
        <v>177</v>
      </c>
      <c r="C185" s="1" t="s">
        <v>19</v>
      </c>
      <c r="D185" s="1">
        <v>2003</v>
      </c>
      <c r="G185" s="1">
        <f>VLOOKUP(B185,'6 мая'!$B$1:$F$251,5,FALSE)</f>
        <v>31</v>
      </c>
      <c r="H185" s="1">
        <f>VLOOKUP(B185,'7 мая'!$B$1:$F$198,5,FALSE)</f>
        <v>31</v>
      </c>
      <c r="I185" s="1">
        <f>VLOOKUP(B185,'8 мая'!$B$1:$F$250,5,FALSE)</f>
        <v>31</v>
      </c>
      <c r="J185" s="1">
        <f>VLOOKUP(B185,'9 мая'!$B$1:$F$250,5,FALSE)</f>
        <v>33</v>
      </c>
      <c r="N185" s="17">
        <f t="shared" si="14"/>
        <v>95</v>
      </c>
      <c r="O185" s="1">
        <f t="shared" si="15"/>
        <v>126</v>
      </c>
    </row>
    <row r="186" spans="1:15" x14ac:dyDescent="0.25">
      <c r="A186" s="4">
        <v>5</v>
      </c>
      <c r="B186" s="1" t="s">
        <v>176</v>
      </c>
      <c r="C186" s="1" t="s">
        <v>19</v>
      </c>
      <c r="D186" s="1">
        <v>2004</v>
      </c>
      <c r="G186" s="1">
        <f>VLOOKUP(B186,'6 мая'!$B$1:$F$251,5,FALSE)</f>
        <v>33</v>
      </c>
      <c r="H186" s="1">
        <f>VLOOKUP(B186,'7 мая'!$B$1:$F$198,5,FALSE)</f>
        <v>27</v>
      </c>
      <c r="I186" s="1">
        <f>VLOOKUP(B186,'8 мая'!$B$1:$F$250,5,FALSE)</f>
        <v>27</v>
      </c>
      <c r="J186" s="1">
        <f>VLOOKUP(B186,'9 мая'!$B$1:$F$250,5,FALSE)</f>
        <v>27</v>
      </c>
      <c r="N186" s="17">
        <f t="shared" si="14"/>
        <v>87</v>
      </c>
      <c r="O186" s="1">
        <f t="shared" si="15"/>
        <v>114</v>
      </c>
    </row>
    <row r="187" spans="1:15" x14ac:dyDescent="0.25">
      <c r="A187" s="4">
        <v>7</v>
      </c>
      <c r="B187" s="1" t="s">
        <v>178</v>
      </c>
      <c r="C187" s="1" t="s">
        <v>179</v>
      </c>
      <c r="D187" s="1">
        <v>2004</v>
      </c>
      <c r="G187" s="1">
        <f>VLOOKUP(B187,'6 мая'!$B$1:$F$251,5,FALSE)</f>
        <v>29</v>
      </c>
      <c r="H187" s="1">
        <f>VLOOKUP(B187,'7 мая'!$B$1:$F$198,5,FALSE)</f>
        <v>29</v>
      </c>
      <c r="I187" s="1">
        <f>VLOOKUP(B187,'8 мая'!$B$1:$F$250,5,FALSE)</f>
        <v>25</v>
      </c>
      <c r="J187" s="1">
        <f>VLOOKUP(B187,'9 мая'!$B$1:$F$250,5,FALSE)</f>
        <v>0</v>
      </c>
      <c r="N187" s="17">
        <f t="shared" si="14"/>
        <v>83</v>
      </c>
      <c r="O187" s="1">
        <f t="shared" si="15"/>
        <v>83</v>
      </c>
    </row>
    <row r="188" spans="1:15" x14ac:dyDescent="0.25">
      <c r="A188" s="4">
        <v>8</v>
      </c>
      <c r="B188" s="1" t="s">
        <v>180</v>
      </c>
      <c r="C188" s="1" t="s">
        <v>143</v>
      </c>
      <c r="D188" s="1">
        <v>2004</v>
      </c>
      <c r="G188" s="1">
        <f>VLOOKUP(B188,'6 мая'!$B$1:$F$251,5,FALSE)</f>
        <v>27</v>
      </c>
      <c r="H188" s="1">
        <f>VLOOKUP(B188,'7 мая'!$B$1:$F$198,5,FALSE)</f>
        <v>25</v>
      </c>
      <c r="I188" s="1">
        <f>VLOOKUP(B188,'8 мая'!$B$1:$F$250,5,FALSE)</f>
        <v>21</v>
      </c>
      <c r="J188" s="1">
        <v>0</v>
      </c>
      <c r="N188" s="17">
        <f t="shared" si="14"/>
        <v>73</v>
      </c>
      <c r="O188" s="1">
        <f t="shared" si="15"/>
        <v>73</v>
      </c>
    </row>
    <row r="189" spans="1:15" x14ac:dyDescent="0.25">
      <c r="A189" s="4">
        <v>9</v>
      </c>
      <c r="B189" s="1" t="s">
        <v>181</v>
      </c>
      <c r="C189" s="1" t="s">
        <v>143</v>
      </c>
      <c r="D189" s="1">
        <v>2003</v>
      </c>
      <c r="G189" s="1">
        <f>VLOOKUP(B189,'6 мая'!$B$1:$F$251,5,FALSE)</f>
        <v>25</v>
      </c>
      <c r="H189" s="1">
        <f>VLOOKUP(B189,'7 мая'!$B$1:$F$198,5,FALSE)</f>
        <v>23</v>
      </c>
      <c r="I189" s="1">
        <v>0</v>
      </c>
      <c r="J189" s="1">
        <v>0</v>
      </c>
      <c r="N189" s="17">
        <f t="shared" si="14"/>
        <v>48</v>
      </c>
      <c r="O189" s="1">
        <f t="shared" si="15"/>
        <v>48</v>
      </c>
    </row>
    <row r="190" spans="1:15" x14ac:dyDescent="0.25">
      <c r="A190" s="4"/>
      <c r="B190" s="1" t="s">
        <v>244</v>
      </c>
      <c r="C190" s="1" t="s">
        <v>143</v>
      </c>
      <c r="D190" s="1">
        <v>2003</v>
      </c>
      <c r="G190" s="1">
        <v>0</v>
      </c>
      <c r="H190" s="1">
        <v>0</v>
      </c>
      <c r="I190" s="1">
        <f>VLOOKUP(B190,'8 мая'!$B$1:$F$250,5,FALSE)</f>
        <v>23</v>
      </c>
      <c r="J190" s="1">
        <f>VLOOKUP(B190,'9 мая'!$B$1:$F$250,5,FALSE)</f>
        <v>25</v>
      </c>
      <c r="N190" s="17">
        <f t="shared" si="14"/>
        <v>48</v>
      </c>
      <c r="O190" s="1">
        <f t="shared" si="15"/>
        <v>48</v>
      </c>
    </row>
    <row r="191" spans="1:15" x14ac:dyDescent="0.25">
      <c r="A191" s="4">
        <v>10</v>
      </c>
      <c r="B191" s="1" t="s">
        <v>182</v>
      </c>
      <c r="C191" s="1" t="s">
        <v>19</v>
      </c>
      <c r="D191" s="1">
        <v>2003</v>
      </c>
      <c r="G191" s="1">
        <f>VLOOKUP(B191,'6 мая'!$B$1:$F$251,5,FALSE)</f>
        <v>0</v>
      </c>
      <c r="H191" s="1">
        <f>VLOOKUP(B191,'7 мая'!$B$1:$F$198,5,FALSE)</f>
        <v>0</v>
      </c>
      <c r="I191" s="1">
        <v>0</v>
      </c>
      <c r="J191" s="1">
        <v>0</v>
      </c>
      <c r="N191" s="17">
        <f t="shared" si="14"/>
        <v>0</v>
      </c>
      <c r="O191" s="1">
        <f t="shared" si="15"/>
        <v>0</v>
      </c>
    </row>
    <row r="192" spans="1:15" x14ac:dyDescent="0.25">
      <c r="G192" s="6"/>
    </row>
    <row r="193" spans="1:11" x14ac:dyDescent="0.25">
      <c r="A193" s="2" t="s">
        <v>184</v>
      </c>
      <c r="G193" s="6"/>
    </row>
    <row r="194" spans="1:11" x14ac:dyDescent="0.25">
      <c r="G194" s="6"/>
    </row>
    <row r="195" spans="1:11" x14ac:dyDescent="0.25">
      <c r="A195" s="3" t="s">
        <v>2</v>
      </c>
      <c r="B195" s="1" t="s">
        <v>3</v>
      </c>
      <c r="C195" s="1" t="s">
        <v>5</v>
      </c>
      <c r="D195" s="1" t="s">
        <v>6</v>
      </c>
      <c r="G195" s="6"/>
    </row>
    <row r="196" spans="1:11" x14ac:dyDescent="0.25">
      <c r="A196" s="4">
        <v>1</v>
      </c>
      <c r="B196" s="1" t="s">
        <v>185</v>
      </c>
      <c r="C196" s="1" t="s">
        <v>143</v>
      </c>
      <c r="D196" s="1">
        <v>2005</v>
      </c>
      <c r="G196" s="1">
        <f>VLOOKUP(B196,'6 мая'!$B$1:$F$251,5,FALSE)</f>
        <v>40</v>
      </c>
      <c r="H196" s="1">
        <f>VLOOKUP(B196,'7 мая'!$B$1:$F$248,5,FALSE)</f>
        <v>0</v>
      </c>
      <c r="I196" s="1">
        <f>VLOOKUP(B196,'8 мая'!$B$1:$F$250,5,FALSE)</f>
        <v>37</v>
      </c>
      <c r="J196" s="1">
        <f>VLOOKUP(B196,'9 мая'!$B$1:$F$250,5,FALSE)</f>
        <v>35</v>
      </c>
      <c r="K196" s="1" t="e">
        <f>VLOOKUP(B196,'13 мая'!$B$1:$F$250,5,FALSE)</f>
        <v>#N/A</v>
      </c>
    </row>
    <row r="197" spans="1:11" x14ac:dyDescent="0.25">
      <c r="A197" s="4">
        <v>3</v>
      </c>
      <c r="B197" s="1" t="s">
        <v>186</v>
      </c>
      <c r="C197" s="1" t="s">
        <v>143</v>
      </c>
      <c r="D197" s="1">
        <v>2005</v>
      </c>
      <c r="G197" s="1">
        <f>VLOOKUP(B197,'6 мая'!$B$1:$F$251,5,FALSE)</f>
        <v>37</v>
      </c>
      <c r="H197" s="1">
        <f>VLOOKUP(B197,'7 мая'!$B$1:$F$248,5,FALSE)</f>
        <v>35</v>
      </c>
      <c r="I197" s="1">
        <f>VLOOKUP(B197,'8 мая'!$B$1:$F$250,5,FALSE)</f>
        <v>33</v>
      </c>
      <c r="J197" s="1">
        <f>VLOOKUP(B197,'9 мая'!$B$1:$F$250,5,FALSE)</f>
        <v>0</v>
      </c>
      <c r="K197" s="1" t="e">
        <f>VLOOKUP(B197,'13 мая'!$B$1:$F$250,5,FALSE)</f>
        <v>#N/A</v>
      </c>
    </row>
    <row r="198" spans="1:11" x14ac:dyDescent="0.25">
      <c r="A198" s="4">
        <v>4</v>
      </c>
      <c r="B198" s="1" t="s">
        <v>187</v>
      </c>
      <c r="C198" s="1" t="s">
        <v>143</v>
      </c>
      <c r="D198" s="1">
        <v>2006</v>
      </c>
      <c r="G198" s="1">
        <f>VLOOKUP(B198,'6 мая'!$B$1:$F$251,5,FALSE)</f>
        <v>35</v>
      </c>
      <c r="H198" s="1">
        <f>VLOOKUP(B198,'7 мая'!$B$1:$F$248,5,FALSE)</f>
        <v>33</v>
      </c>
      <c r="I198" s="1">
        <v>0</v>
      </c>
      <c r="J198" s="1">
        <v>0</v>
      </c>
      <c r="K198" s="1" t="e">
        <f>VLOOKUP(B198,'13 мая'!$B$1:$F$250,5,FALSE)</f>
        <v>#N/A</v>
      </c>
    </row>
    <row r="199" spans="1:11" x14ac:dyDescent="0.25">
      <c r="A199" s="4">
        <v>5</v>
      </c>
      <c r="B199" s="1" t="s">
        <v>188</v>
      </c>
      <c r="C199" s="1" t="s">
        <v>42</v>
      </c>
      <c r="D199" s="1">
        <v>2005</v>
      </c>
      <c r="G199" s="1">
        <f>VLOOKUP(B199,'6 мая'!$B$1:$F$251,5,FALSE)</f>
        <v>33</v>
      </c>
      <c r="H199" s="1">
        <f>VLOOKUP(B199,'7 мая'!$B$1:$F$248,5,FALSE)</f>
        <v>40</v>
      </c>
      <c r="I199" s="1">
        <f>VLOOKUP(B199,'8 мая'!$B$1:$F$250,5,FALSE)</f>
        <v>40</v>
      </c>
      <c r="J199" s="1">
        <f>VLOOKUP(B199,'9 мая'!$B$1:$F$250,5,FALSE)</f>
        <v>40</v>
      </c>
    </row>
    <row r="200" spans="1:11" x14ac:dyDescent="0.25">
      <c r="A200" s="4">
        <v>6</v>
      </c>
      <c r="B200" s="1" t="s">
        <v>189</v>
      </c>
      <c r="C200" s="1" t="s">
        <v>143</v>
      </c>
      <c r="D200" s="1">
        <v>2005</v>
      </c>
      <c r="G200" s="1">
        <f>VLOOKUP(B200,'6 мая'!$B$1:$F$251,5,FALSE)</f>
        <v>31</v>
      </c>
      <c r="H200" s="1">
        <f>VLOOKUP(B200,'7 мая'!$B$1:$F$248,5,FALSE)</f>
        <v>37</v>
      </c>
      <c r="I200" s="1">
        <f>VLOOKUP(B200,'8 мая'!$B$1:$F$250,5,FALSE)</f>
        <v>31</v>
      </c>
      <c r="J200" s="1">
        <f>VLOOKUP(B200,'9 мая'!$B$1:$F$250,5,FALSE)</f>
        <v>27</v>
      </c>
      <c r="K200" s="1" t="e">
        <f>VLOOKUP(B200,'13 мая'!$B$1:$F$250,5,FALSE)</f>
        <v>#N/A</v>
      </c>
    </row>
    <row r="201" spans="1:11" x14ac:dyDescent="0.25">
      <c r="A201" s="4">
        <v>7</v>
      </c>
      <c r="B201" s="1" t="s">
        <v>190</v>
      </c>
      <c r="C201" s="1" t="s">
        <v>35</v>
      </c>
      <c r="D201" s="1">
        <v>2005</v>
      </c>
      <c r="G201" s="1">
        <f>VLOOKUP(B201,'6 мая'!$B$1:$F$251,5,FALSE)</f>
        <v>29</v>
      </c>
      <c r="H201" s="1">
        <f>VLOOKUP(B201,'7 мая'!$B$1:$F$248,5,FALSE)</f>
        <v>29</v>
      </c>
      <c r="I201" s="1">
        <f>VLOOKUP(B201,'8 мая'!$B$1:$F$250,5,FALSE)</f>
        <v>21</v>
      </c>
      <c r="J201" s="1">
        <f>VLOOKUP(B201,'9 мая'!$B$1:$F$250,5,FALSE)</f>
        <v>31</v>
      </c>
      <c r="K201" s="1" t="e">
        <f>VLOOKUP(B201,'13 мая'!$B$1:$F$250,5,FALSE)</f>
        <v>#N/A</v>
      </c>
    </row>
    <row r="202" spans="1:11" x14ac:dyDescent="0.25">
      <c r="A202" s="4">
        <v>9</v>
      </c>
      <c r="B202" s="1" t="s">
        <v>192</v>
      </c>
      <c r="C202" s="1" t="s">
        <v>35</v>
      </c>
      <c r="D202" s="1">
        <v>2005</v>
      </c>
      <c r="G202" s="1">
        <f>VLOOKUP(B202,'6 мая'!$B$1:$F$251,5,FALSE)</f>
        <v>27</v>
      </c>
      <c r="H202" s="1">
        <f>VLOOKUP(B202,'7 мая'!$B$1:$F$248,5,FALSE)</f>
        <v>31</v>
      </c>
      <c r="I202" s="1">
        <f>VLOOKUP(B202,'8 мая'!$B$1:$F$250,5,FALSE)</f>
        <v>35</v>
      </c>
      <c r="J202" s="1">
        <f>VLOOKUP(B202,'9 мая'!$B$1:$F$250,5,FALSE)</f>
        <v>37</v>
      </c>
      <c r="K202" s="1" t="e">
        <f>VLOOKUP(B202,'13 мая'!$B$1:$F$250,5,FALSE)</f>
        <v>#N/A</v>
      </c>
    </row>
    <row r="203" spans="1:11" x14ac:dyDescent="0.25">
      <c r="A203" s="4">
        <v>10</v>
      </c>
      <c r="B203" s="1" t="s">
        <v>193</v>
      </c>
      <c r="C203" s="1" t="s">
        <v>179</v>
      </c>
      <c r="D203" s="1">
        <v>2006</v>
      </c>
      <c r="G203" s="1">
        <f>VLOOKUP(B203,'6 мая'!$B$1:$F$251,5,FALSE)</f>
        <v>25</v>
      </c>
      <c r="H203" s="1">
        <f>VLOOKUP(B203,'7 мая'!$B$1:$F$248,5,FALSE)</f>
        <v>25</v>
      </c>
      <c r="I203" s="1">
        <f>VLOOKUP(B203,'8 мая'!$B$1:$F$250,5,FALSE)</f>
        <v>23</v>
      </c>
      <c r="J203" s="1">
        <f>VLOOKUP(B203,'9 мая'!$B$1:$F$250,5,FALSE)</f>
        <v>29</v>
      </c>
      <c r="K203" s="1" t="e">
        <f>VLOOKUP(B203,'13 мая'!$B$1:$F$250,5,FALSE)</f>
        <v>#N/A</v>
      </c>
    </row>
    <row r="204" spans="1:11" x14ac:dyDescent="0.25">
      <c r="A204" s="4">
        <v>11</v>
      </c>
      <c r="B204" s="1" t="s">
        <v>21</v>
      </c>
      <c r="C204" s="1" t="s">
        <v>143</v>
      </c>
      <c r="D204" s="1">
        <v>2006</v>
      </c>
      <c r="G204" s="1">
        <v>23</v>
      </c>
      <c r="H204" s="1">
        <v>15</v>
      </c>
      <c r="I204" s="1">
        <f>VLOOKUP(B204,'8 мая'!$B$1:$F$250,5,FALSE)</f>
        <v>25</v>
      </c>
      <c r="J204" s="1">
        <v>0</v>
      </c>
      <c r="K204" s="1" t="e">
        <f>VLOOKUP(B204,'13 мая'!$B$1:$F$250,5,FALSE)</f>
        <v>#N/A</v>
      </c>
    </row>
    <row r="205" spans="1:11" x14ac:dyDescent="0.25">
      <c r="A205" s="4">
        <v>12</v>
      </c>
      <c r="B205" s="1" t="s">
        <v>194</v>
      </c>
      <c r="C205" s="1" t="s">
        <v>143</v>
      </c>
      <c r="D205" s="1">
        <v>2006</v>
      </c>
      <c r="G205" s="1">
        <f>VLOOKUP(B205,'6 мая'!$B$1:$F$251,5,FALSE)</f>
        <v>21</v>
      </c>
      <c r="H205" s="1">
        <f>VLOOKUP(B205,'7 мая'!$B$1:$F$248,5,FALSE)</f>
        <v>23</v>
      </c>
      <c r="I205" s="1">
        <f>VLOOKUP(B205,'8 мая'!$B$1:$F$250,5,FALSE)</f>
        <v>0</v>
      </c>
      <c r="J205" s="1">
        <f>VLOOKUP(B205,'9 мая'!$B$1:$F$250,5,FALSE)</f>
        <v>0</v>
      </c>
      <c r="K205" s="1" t="e">
        <f>VLOOKUP(B205,'13 мая'!$B$1:$F$250,5,FALSE)</f>
        <v>#N/A</v>
      </c>
    </row>
    <row r="206" spans="1:11" x14ac:dyDescent="0.25">
      <c r="A206" s="4">
        <v>13</v>
      </c>
      <c r="B206" s="1" t="s">
        <v>195</v>
      </c>
      <c r="C206" s="1" t="s">
        <v>191</v>
      </c>
      <c r="D206" s="1">
        <v>2005</v>
      </c>
      <c r="G206" s="1">
        <f>VLOOKUP(B206,'6 мая'!$B$1:$F$251,5,FALSE)</f>
        <v>19</v>
      </c>
      <c r="H206" s="1">
        <f>VLOOKUP(B206,'7 мая'!$B$1:$F$248,5,FALSE)</f>
        <v>27</v>
      </c>
      <c r="I206" s="1">
        <f>VLOOKUP(B206,'8 мая'!$B$1:$F$250,5,FALSE)</f>
        <v>19</v>
      </c>
      <c r="J206" s="1">
        <f>VLOOKUP(B206,'9 мая'!$B$1:$F$250,5,FALSE)</f>
        <v>0</v>
      </c>
      <c r="K206" s="1" t="e">
        <f>VLOOKUP(B206,'13 мая'!$B$1:$F$250,5,FALSE)</f>
        <v>#N/A</v>
      </c>
    </row>
    <row r="207" spans="1:11" x14ac:dyDescent="0.25">
      <c r="A207" s="4">
        <v>14</v>
      </c>
      <c r="B207" s="1" t="s">
        <v>196</v>
      </c>
      <c r="C207" s="1" t="s">
        <v>143</v>
      </c>
      <c r="D207" s="1">
        <v>2005</v>
      </c>
      <c r="G207" s="1">
        <f>VLOOKUP(B207,'6 мая'!$B$1:$F$251,5,FALSE)</f>
        <v>17</v>
      </c>
      <c r="H207" s="1">
        <f>VLOOKUP(B207,'7 мая'!$B$1:$F$248,5,FALSE)</f>
        <v>14</v>
      </c>
      <c r="I207" s="1">
        <f>VLOOKUP(B207,'8 мая'!$B$1:$F$250,5,FALSE)</f>
        <v>27</v>
      </c>
      <c r="J207" s="1">
        <f>VLOOKUP(B207,'9 мая'!$B$1:$F$250,5,FALSE)</f>
        <v>33</v>
      </c>
      <c r="K207" s="1" t="e">
        <f>VLOOKUP(B207,'13 мая'!$B$1:$F$250,5,FALSE)</f>
        <v>#N/A</v>
      </c>
    </row>
    <row r="208" spans="1:11" x14ac:dyDescent="0.25">
      <c r="A208" s="4">
        <v>15</v>
      </c>
      <c r="B208" s="1" t="s">
        <v>197</v>
      </c>
      <c r="C208" s="1" t="s">
        <v>191</v>
      </c>
      <c r="D208" s="1">
        <v>2007</v>
      </c>
      <c r="G208" s="1">
        <f>VLOOKUP(B208,'6 мая'!$B$1:$F$251,5,FALSE)</f>
        <v>15</v>
      </c>
      <c r="H208" s="1">
        <f>VLOOKUP(B208,'7 мая'!$B$1:$F$248,5,FALSE)</f>
        <v>21</v>
      </c>
      <c r="I208" s="1">
        <f>VLOOKUP(B208,'8 мая'!$B$1:$F$250,5,FALSE)</f>
        <v>29</v>
      </c>
      <c r="J208" s="1">
        <v>0</v>
      </c>
      <c r="K208" s="1" t="e">
        <f>VLOOKUP(B208,'13 мая'!$B$1:$F$250,5,FALSE)</f>
        <v>#N/A</v>
      </c>
    </row>
    <row r="209" spans="1:11" x14ac:dyDescent="0.25">
      <c r="A209" s="4">
        <v>16</v>
      </c>
      <c r="B209" s="1" t="s">
        <v>198</v>
      </c>
      <c r="C209" s="1" t="s">
        <v>143</v>
      </c>
      <c r="D209" s="1">
        <v>2005</v>
      </c>
      <c r="G209" s="1">
        <f>VLOOKUP(B209,'6 мая'!$B$1:$F$251,5,FALSE)</f>
        <v>14</v>
      </c>
      <c r="H209" s="1">
        <f>VLOOKUP(B209,'7 мая'!$B$1:$F$248,5,FALSE)</f>
        <v>17</v>
      </c>
      <c r="I209" s="1">
        <v>0</v>
      </c>
      <c r="J209" s="1">
        <v>0</v>
      </c>
      <c r="K209" s="1" t="e">
        <f>VLOOKUP(B209,'13 мая'!$B$1:$F$250,5,FALSE)</f>
        <v>#N/A</v>
      </c>
    </row>
    <row r="210" spans="1:11" x14ac:dyDescent="0.25">
      <c r="A210" s="4">
        <v>17</v>
      </c>
      <c r="B210" s="1" t="s">
        <v>199</v>
      </c>
      <c r="C210" s="1" t="s">
        <v>191</v>
      </c>
      <c r="D210" s="1">
        <v>2007</v>
      </c>
      <c r="G210" s="1">
        <f>VLOOKUP(B210,'6 мая'!$B$1:$F$251,5,FALSE)</f>
        <v>13</v>
      </c>
      <c r="H210" s="1">
        <f>VLOOKUP(B210,'7 мая'!$B$1:$F$248,5,FALSE)</f>
        <v>12</v>
      </c>
      <c r="I210" s="1">
        <f>VLOOKUP(B210,'8 мая'!$B$1:$F$250,5,FALSE)</f>
        <v>0</v>
      </c>
      <c r="J210" s="1">
        <v>0</v>
      </c>
      <c r="K210" s="1" t="e">
        <f>VLOOKUP(B210,'13 мая'!$B$1:$F$250,5,FALSE)</f>
        <v>#N/A</v>
      </c>
    </row>
    <row r="211" spans="1:11" x14ac:dyDescent="0.25">
      <c r="A211" s="4">
        <v>18</v>
      </c>
      <c r="B211" s="1" t="s">
        <v>200</v>
      </c>
      <c r="C211" s="1" t="s">
        <v>143</v>
      </c>
      <c r="D211" s="1">
        <v>2005</v>
      </c>
      <c r="G211" s="1">
        <f>VLOOKUP(B211,'6 мая'!$B$1:$F$251,5,FALSE)</f>
        <v>12</v>
      </c>
      <c r="H211" s="1">
        <v>0</v>
      </c>
      <c r="I211" s="1">
        <v>0</v>
      </c>
      <c r="J211" s="1">
        <v>0</v>
      </c>
      <c r="K211" s="1" t="e">
        <f>VLOOKUP(B211,'13 мая'!$B$1:$F$250,5,FALSE)</f>
        <v>#N/A</v>
      </c>
    </row>
    <row r="212" spans="1:11" x14ac:dyDescent="0.25">
      <c r="A212" s="4">
        <v>19</v>
      </c>
      <c r="B212" s="1" t="s">
        <v>201</v>
      </c>
      <c r="C212" s="1" t="s">
        <v>191</v>
      </c>
      <c r="D212" s="1">
        <v>2007</v>
      </c>
      <c r="G212" s="1">
        <f>VLOOKUP(B212,'6 мая'!$B$1:$F$251,5,FALSE)</f>
        <v>11</v>
      </c>
      <c r="H212" s="1">
        <f>VLOOKUP(B212,'7 мая'!$B$1:$F$248,5,FALSE)</f>
        <v>0</v>
      </c>
      <c r="I212" s="1">
        <f>VLOOKUP(B212,'8 мая'!$B$1:$F$250,5,FALSE)</f>
        <v>0</v>
      </c>
      <c r="J212" s="1">
        <v>0</v>
      </c>
      <c r="K212" s="1" t="e">
        <f>VLOOKUP(B212,'13 мая'!$B$1:$F$250,5,FALSE)</f>
        <v>#N/A</v>
      </c>
    </row>
    <row r="213" spans="1:11" x14ac:dyDescent="0.25">
      <c r="A213" s="4">
        <v>20</v>
      </c>
      <c r="B213" s="1" t="s">
        <v>202</v>
      </c>
      <c r="C213" s="1" t="s">
        <v>191</v>
      </c>
      <c r="D213" s="1">
        <v>2007</v>
      </c>
      <c r="G213" s="1">
        <f>VLOOKUP(B213,'6 мая'!$B$1:$F$251,5,FALSE)</f>
        <v>0</v>
      </c>
      <c r="H213" s="1">
        <f>VLOOKUP(B213,'7 мая'!$B$1:$F$248,5,FALSE)</f>
        <v>19</v>
      </c>
      <c r="I213" s="1">
        <f>VLOOKUP(B213,'8 мая'!$B$1:$F$250,5,FALSE)</f>
        <v>0</v>
      </c>
      <c r="J213" s="1">
        <v>0</v>
      </c>
      <c r="K213" s="1" t="e">
        <f>VLOOKUP(B213,'13 мая'!$B$1:$F$250,5,FALSE)</f>
        <v>#N/A</v>
      </c>
    </row>
    <row r="214" spans="1:11" x14ac:dyDescent="0.25">
      <c r="A214" s="4">
        <v>21</v>
      </c>
      <c r="B214" s="1" t="s">
        <v>203</v>
      </c>
      <c r="C214" s="1" t="s">
        <v>191</v>
      </c>
      <c r="D214" s="1">
        <v>2007</v>
      </c>
      <c r="G214" s="1">
        <f>VLOOKUP(B214,'6 мая'!$B$1:$F$251,5,FALSE)</f>
        <v>0</v>
      </c>
      <c r="H214" s="1">
        <f>VLOOKUP(B214,'7 мая'!$B$1:$F$248,5,FALSE)</f>
        <v>13</v>
      </c>
      <c r="I214" s="1">
        <v>0</v>
      </c>
      <c r="J214" s="1">
        <v>0</v>
      </c>
      <c r="K214" s="1" t="e">
        <f>VLOOKUP(B214,'13 мая'!$B$1:$F$250,5,FALSE)</f>
        <v>#N/A</v>
      </c>
    </row>
    <row r="215" spans="1:11" x14ac:dyDescent="0.25">
      <c r="A215" s="4">
        <v>22</v>
      </c>
      <c r="B215" s="1" t="s">
        <v>204</v>
      </c>
      <c r="C215" s="1" t="s">
        <v>191</v>
      </c>
      <c r="D215" s="1">
        <v>2005</v>
      </c>
      <c r="G215" s="1">
        <f>VLOOKUP(B215,'6 мая'!$B$1:$F$251,5,FALSE)</f>
        <v>0</v>
      </c>
      <c r="H215" s="1">
        <f>VLOOKUP(B215,'7 мая'!$B$1:$F$248,5,FALSE)</f>
        <v>0</v>
      </c>
      <c r="I215" s="1">
        <v>0</v>
      </c>
      <c r="J215" s="1">
        <v>0</v>
      </c>
      <c r="K215" s="1" t="e">
        <f>VLOOKUP(B215,'13 мая'!$B$1:$F$250,5,FALSE)</f>
        <v>#N/A</v>
      </c>
    </row>
    <row r="216" spans="1:11" x14ac:dyDescent="0.25">
      <c r="A216" s="4">
        <v>23</v>
      </c>
      <c r="B216" s="1" t="s">
        <v>205</v>
      </c>
      <c r="C216" s="1" t="s">
        <v>191</v>
      </c>
      <c r="D216" s="1">
        <v>2012</v>
      </c>
      <c r="G216" s="1">
        <f>VLOOKUP(B216,'6 мая'!$B$1:$F$251,5,FALSE)</f>
        <v>0</v>
      </c>
      <c r="H216" s="1">
        <f>VLOOKUP(B216,'7 мая'!$B$1:$F$248,5,FALSE)</f>
        <v>11</v>
      </c>
      <c r="I216" s="1">
        <f>VLOOKUP(B216,'8 мая'!$B$1:$F$250,5,FALSE)</f>
        <v>17</v>
      </c>
      <c r="J216" s="1">
        <f>VLOOKUP(B216,'9 мая'!$B$1:$F$250,5,FALSE)</f>
        <v>0</v>
      </c>
      <c r="K216" s="1" t="e">
        <f>VLOOKUP(B216,'13 мая'!$B$1:$F$250,5,FALSE)</f>
        <v>#N/A</v>
      </c>
    </row>
    <row r="218" spans="1:11" x14ac:dyDescent="0.25">
      <c r="A218" s="2" t="s">
        <v>206</v>
      </c>
    </row>
    <row r="220" spans="1:11" x14ac:dyDescent="0.25">
      <c r="A220" s="3" t="s">
        <v>2</v>
      </c>
      <c r="B220" s="1" t="s">
        <v>3</v>
      </c>
      <c r="C220" s="1" t="s">
        <v>5</v>
      </c>
      <c r="D220" s="1" t="s">
        <v>6</v>
      </c>
    </row>
    <row r="221" spans="1:11" x14ac:dyDescent="0.25">
      <c r="A221" s="4">
        <v>1</v>
      </c>
      <c r="B221" s="1" t="s">
        <v>209</v>
      </c>
      <c r="C221" s="1" t="s">
        <v>143</v>
      </c>
      <c r="D221" s="1">
        <v>2008</v>
      </c>
      <c r="G221" s="1">
        <f>VLOOKUP(B221,'6 мая'!$B$1:$F$251,5,FALSE)</f>
        <v>40</v>
      </c>
      <c r="H221" s="1">
        <f>VLOOKUP(B221,'7 мая'!$B$1:$F$248,5,FALSE)</f>
        <v>33</v>
      </c>
      <c r="I221" s="1">
        <f>VLOOKUP(B221,'8 мая'!$B$1:$F$250,5,FALSE)</f>
        <v>37</v>
      </c>
      <c r="J221" s="1">
        <f>VLOOKUP(B221,'9 мая'!$B$1:$F$250,5,FALSE)</f>
        <v>33</v>
      </c>
      <c r="K221" s="1" t="e">
        <f>VLOOKUP(B221,'13 мая'!$B$1:$F$250,5,FALSE)</f>
        <v>#N/A</v>
      </c>
    </row>
    <row r="222" spans="1:11" x14ac:dyDescent="0.25">
      <c r="A222" s="4">
        <v>2</v>
      </c>
      <c r="B222" s="1" t="s">
        <v>210</v>
      </c>
      <c r="C222" s="1" t="s">
        <v>143</v>
      </c>
      <c r="D222" s="1">
        <v>2005</v>
      </c>
      <c r="G222" s="1">
        <f>VLOOKUP(B222,'6 мая'!$B$1:$F$251,5,FALSE)</f>
        <v>37</v>
      </c>
      <c r="H222" s="1">
        <f>VLOOKUP(B222,'7 мая'!$B$1:$F$248,5,FALSE)</f>
        <v>40</v>
      </c>
      <c r="I222" s="1">
        <f>VLOOKUP(B222,'8 мая'!$B$1:$F$250,5,FALSE)</f>
        <v>35</v>
      </c>
      <c r="J222" s="1">
        <v>0</v>
      </c>
      <c r="K222" s="1" t="e">
        <f>VLOOKUP(B222,'13 мая'!$B$1:$F$250,5,FALSE)</f>
        <v>#N/A</v>
      </c>
    </row>
    <row r="223" spans="1:11" x14ac:dyDescent="0.25">
      <c r="A223" s="4">
        <v>3</v>
      </c>
      <c r="B223" s="1" t="s">
        <v>211</v>
      </c>
      <c r="C223" s="1" t="s">
        <v>143</v>
      </c>
      <c r="D223" s="1">
        <v>2008</v>
      </c>
      <c r="G223" s="1">
        <f>VLOOKUP(B223,'6 мая'!$B$1:$F$251,5,FALSE)</f>
        <v>35</v>
      </c>
      <c r="H223" s="1">
        <f>VLOOKUP(B223,'7 мая'!$B$1:$F$248,5,FALSE)</f>
        <v>29</v>
      </c>
      <c r="I223" s="1">
        <f>VLOOKUP(B223,'8 мая'!$B$1:$F$250,5,FALSE)</f>
        <v>29</v>
      </c>
      <c r="J223" s="1">
        <v>0</v>
      </c>
      <c r="K223" s="1" t="e">
        <f>VLOOKUP(B223,'13 мая'!$B$1:$F$250,5,FALSE)</f>
        <v>#N/A</v>
      </c>
    </row>
    <row r="224" spans="1:11" x14ac:dyDescent="0.25">
      <c r="A224" s="4">
        <v>4</v>
      </c>
      <c r="B224" s="1" t="s">
        <v>212</v>
      </c>
      <c r="C224" s="1" t="s">
        <v>143</v>
      </c>
      <c r="D224" s="1">
        <v>2005</v>
      </c>
      <c r="G224" s="1">
        <f>VLOOKUP(B224,'6 мая'!$B$1:$F$251,5,FALSE)</f>
        <v>33</v>
      </c>
      <c r="H224" s="1">
        <f>VLOOKUP(B224,'7 мая'!$B$1:$F$248,5,FALSE)</f>
        <v>31</v>
      </c>
      <c r="I224" s="1">
        <v>0</v>
      </c>
      <c r="J224" s="1">
        <v>0</v>
      </c>
      <c r="K224" s="1" t="e">
        <f>VLOOKUP(B224,'13 мая'!$B$1:$F$250,5,FALSE)</f>
        <v>#N/A</v>
      </c>
    </row>
    <row r="225" spans="1:11" x14ac:dyDescent="0.25">
      <c r="A225" s="4">
        <v>5</v>
      </c>
      <c r="B225" s="1" t="s">
        <v>213</v>
      </c>
      <c r="C225" s="1" t="s">
        <v>42</v>
      </c>
      <c r="D225" s="1">
        <v>2005</v>
      </c>
      <c r="G225" s="1">
        <f>VLOOKUP(B225,'6 мая'!$B$1:$F$251,5,FALSE)</f>
        <v>31</v>
      </c>
      <c r="H225" s="1">
        <f>VLOOKUP(B225,'7 мая'!$B$1:$F$248,5,FALSE)</f>
        <v>37</v>
      </c>
      <c r="I225" s="1">
        <f>VLOOKUP(B225,'8 мая'!$B$1:$F$250,5,FALSE)</f>
        <v>35</v>
      </c>
      <c r="J225" s="1">
        <f>VLOOKUP(B225,'9 мая'!$B$1:$F$250,5,FALSE)</f>
        <v>29</v>
      </c>
      <c r="K225" s="1" t="e">
        <f>VLOOKUP(B225,'13 мая'!$B$1:$F$250,5,FALSE)</f>
        <v>#N/A</v>
      </c>
    </row>
    <row r="226" spans="1:11" x14ac:dyDescent="0.25">
      <c r="A226" s="4">
        <v>7</v>
      </c>
      <c r="B226" s="1" t="s">
        <v>214</v>
      </c>
      <c r="C226" s="1" t="s">
        <v>179</v>
      </c>
      <c r="D226" s="1">
        <v>2007</v>
      </c>
      <c r="G226" s="1">
        <f>VLOOKUP(B226,'6 мая'!$B$1:$F$251,5,FALSE)</f>
        <v>29</v>
      </c>
      <c r="H226" s="1">
        <f>VLOOKUP(B226,'7 мая'!$B$1:$F$248,5,FALSE)</f>
        <v>25</v>
      </c>
      <c r="I226" s="1">
        <f>VLOOKUP(B226,'8 мая'!$B$1:$F$250,5,FALSE)</f>
        <v>33</v>
      </c>
      <c r="J226" s="1">
        <v>0</v>
      </c>
      <c r="K226" s="1" t="e">
        <f>VLOOKUP(B226,'13 мая'!$B$1:$F$250,5,FALSE)</f>
        <v>#N/A</v>
      </c>
    </row>
    <row r="227" spans="1:11" x14ac:dyDescent="0.25">
      <c r="A227" s="4">
        <v>8</v>
      </c>
      <c r="B227" s="1" t="s">
        <v>215</v>
      </c>
      <c r="C227" s="1" t="s">
        <v>143</v>
      </c>
      <c r="D227" s="1">
        <v>2005</v>
      </c>
      <c r="G227" s="1">
        <f>VLOOKUP(B227,'6 мая'!$B$1:$F$251,5,FALSE)</f>
        <v>27</v>
      </c>
      <c r="H227" s="1">
        <f>VLOOKUP(B227,'7 мая'!$B$1:$F$248,5,FALSE)</f>
        <v>35</v>
      </c>
      <c r="I227" s="1">
        <f>VLOOKUP(B227,'8 мая'!$B$1:$F$250,5,FALSE)</f>
        <v>40</v>
      </c>
      <c r="J227" s="1">
        <v>0</v>
      </c>
      <c r="K227" s="1" t="e">
        <f>VLOOKUP(B227,'13 мая'!$B$1:$F$250,5,FALSE)</f>
        <v>#N/A</v>
      </c>
    </row>
    <row r="228" spans="1:11" x14ac:dyDescent="0.25">
      <c r="A228" s="4">
        <v>9</v>
      </c>
      <c r="B228" s="1" t="s">
        <v>216</v>
      </c>
      <c r="C228" s="1" t="s">
        <v>179</v>
      </c>
      <c r="D228" s="1">
        <v>2005</v>
      </c>
      <c r="G228" s="1">
        <f>VLOOKUP(B228,'6 мая'!$B$1:$F$251,5,FALSE)</f>
        <v>25</v>
      </c>
      <c r="H228" s="1">
        <f>VLOOKUP(B228,'7 мая'!$B$1:$F$248,5,FALSE)</f>
        <v>21</v>
      </c>
      <c r="I228" s="1">
        <f>VLOOKUP(B228,'8 мая'!$B$1:$F$250,5,FALSE)</f>
        <v>27</v>
      </c>
      <c r="J228" s="1">
        <f>VLOOKUP(B228,'9 мая'!$B$1:$F$250,5,FALSE)</f>
        <v>37</v>
      </c>
      <c r="K228" s="1" t="e">
        <f>VLOOKUP(B228,'13 мая'!$B$1:$F$250,5,FALSE)</f>
        <v>#N/A</v>
      </c>
    </row>
    <row r="229" spans="1:11" x14ac:dyDescent="0.25">
      <c r="A229" s="4">
        <v>10</v>
      </c>
      <c r="B229" s="1" t="s">
        <v>217</v>
      </c>
      <c r="C229" s="1" t="s">
        <v>179</v>
      </c>
      <c r="D229" s="1">
        <v>2005</v>
      </c>
      <c r="G229" s="1">
        <f>VLOOKUP(B229,'6 мая'!$B$1:$F$251,5,FALSE)</f>
        <v>23</v>
      </c>
      <c r="H229" s="1">
        <f>VLOOKUP(B229,'7 мая'!$B$1:$F$248,5,FALSE)</f>
        <v>27</v>
      </c>
      <c r="I229" s="1">
        <f>VLOOKUP(B229,'8 мая'!$B$1:$F$250,5,FALSE)</f>
        <v>31</v>
      </c>
      <c r="J229" s="1">
        <f>VLOOKUP(B229,'9 мая'!$B$1:$F$250,5,FALSE)</f>
        <v>40</v>
      </c>
      <c r="K229" s="1" t="e">
        <f>VLOOKUP(B229,'13 мая'!$B$1:$F$250,5,FALSE)</f>
        <v>#N/A</v>
      </c>
    </row>
    <row r="230" spans="1:11" x14ac:dyDescent="0.25">
      <c r="A230" s="4">
        <v>11</v>
      </c>
      <c r="B230" s="1" t="s">
        <v>218</v>
      </c>
      <c r="C230" s="1" t="s">
        <v>179</v>
      </c>
      <c r="D230" s="1">
        <v>2006</v>
      </c>
      <c r="G230" s="1">
        <f>VLOOKUP(B230,'6 мая'!$B$1:$F$251,5,FALSE)</f>
        <v>21</v>
      </c>
      <c r="H230" s="1">
        <f>VLOOKUP(B230,'7 мая'!$B$1:$F$248,5,FALSE)</f>
        <v>23</v>
      </c>
      <c r="I230" s="1">
        <f>VLOOKUP(B230,'8 мая'!$B$1:$F$250,5,FALSE)</f>
        <v>23</v>
      </c>
      <c r="J230" s="1">
        <f>VLOOKUP(B230,'9 мая'!$B$1:$F$250,5,FALSE)</f>
        <v>35</v>
      </c>
      <c r="K230" s="1" t="e">
        <f>VLOOKUP(B230,'13 мая'!$B$1:$F$250,5,FALSE)</f>
        <v>#N/A</v>
      </c>
    </row>
    <row r="231" spans="1:11" x14ac:dyDescent="0.25">
      <c r="A231" s="4">
        <v>13</v>
      </c>
      <c r="B231" s="1" t="s">
        <v>219</v>
      </c>
      <c r="C231" s="1" t="s">
        <v>143</v>
      </c>
      <c r="D231" s="1">
        <v>2005</v>
      </c>
      <c r="G231" s="1">
        <f>VLOOKUP(B231,'6 мая'!$B$1:$F$251,5,FALSE)</f>
        <v>19</v>
      </c>
      <c r="H231" s="1">
        <f>VLOOKUP(B231,'7 мая'!$B$1:$F$248,5,FALSE)</f>
        <v>0</v>
      </c>
      <c r="I231" s="1">
        <f>VLOOKUP(B231,'8 мая'!$B$1:$F$250,5,FALSE)</f>
        <v>25</v>
      </c>
      <c r="J231" s="1">
        <f>VLOOKUP(B231,'9 мая'!$B$1:$F$250,5,FALSE)</f>
        <v>31</v>
      </c>
      <c r="K231" s="1" t="e">
        <f>VLOOKUP(B231,'13 мая'!$B$1:$F$250,5,FALSE)</f>
        <v>#N/A</v>
      </c>
    </row>
    <row r="234" spans="1:11" x14ac:dyDescent="0.25">
      <c r="B234" s="1" t="s">
        <v>299</v>
      </c>
      <c r="C234" s="1">
        <v>6</v>
      </c>
      <c r="D234" s="1" t="s">
        <v>311</v>
      </c>
    </row>
    <row r="235" spans="1:11" x14ac:dyDescent="0.25">
      <c r="B235" s="1" t="s">
        <v>300</v>
      </c>
      <c r="C235" s="1">
        <v>4</v>
      </c>
      <c r="D235" s="1" t="s">
        <v>312</v>
      </c>
    </row>
    <row r="236" spans="1:11" x14ac:dyDescent="0.25">
      <c r="B236" s="1" t="s">
        <v>301</v>
      </c>
      <c r="C236" s="1">
        <v>3</v>
      </c>
    </row>
    <row r="237" spans="1:11" x14ac:dyDescent="0.25">
      <c r="B237" s="1" t="s">
        <v>302</v>
      </c>
      <c r="C237" s="1">
        <v>3</v>
      </c>
    </row>
    <row r="238" spans="1:11" x14ac:dyDescent="0.25">
      <c r="B238" s="1" t="s">
        <v>303</v>
      </c>
      <c r="C238" s="1">
        <v>2</v>
      </c>
    </row>
    <row r="239" spans="1:11" x14ac:dyDescent="0.25">
      <c r="B239" s="1" t="s">
        <v>304</v>
      </c>
      <c r="C239" s="1">
        <v>1</v>
      </c>
    </row>
    <row r="240" spans="1:11" x14ac:dyDescent="0.25">
      <c r="B240" s="1" t="s">
        <v>305</v>
      </c>
      <c r="C240" s="1">
        <v>1</v>
      </c>
    </row>
    <row r="241" spans="2:3" x14ac:dyDescent="0.25">
      <c r="B241" s="1" t="s">
        <v>306</v>
      </c>
      <c r="C241" s="1">
        <v>1</v>
      </c>
    </row>
    <row r="242" spans="2:3" x14ac:dyDescent="0.25">
      <c r="B242" s="1" t="s">
        <v>307</v>
      </c>
      <c r="C242" s="1">
        <v>1</v>
      </c>
    </row>
    <row r="243" spans="2:3" x14ac:dyDescent="0.25">
      <c r="B243" s="1" t="s">
        <v>308</v>
      </c>
      <c r="C243" s="1">
        <v>1</v>
      </c>
    </row>
    <row r="244" spans="2:3" x14ac:dyDescent="0.25">
      <c r="B244" s="1" t="s">
        <v>309</v>
      </c>
      <c r="C244" s="1">
        <v>1</v>
      </c>
    </row>
  </sheetData>
  <sortState ref="A181:S191">
    <sortCondition descending="1" ref="N181:N191"/>
  </sortState>
  <phoneticPr fontId="4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7"/>
  <sheetViews>
    <sheetView topLeftCell="A136" workbookViewId="0">
      <selection activeCell="F22" sqref="F1:F1048576"/>
    </sheetView>
  </sheetViews>
  <sheetFormatPr defaultColWidth="10.875" defaultRowHeight="15.75" x14ac:dyDescent="0.25"/>
  <cols>
    <col min="1" max="1" width="10.875" style="1"/>
    <col min="2" max="2" width="24.5" style="1" bestFit="1" customWidth="1"/>
    <col min="3" max="5" width="10.875" style="1"/>
    <col min="6" max="6" width="10.875" style="7"/>
    <col min="7" max="16384" width="10.875" style="1"/>
  </cols>
  <sheetData>
    <row r="2" spans="1:6" x14ac:dyDescent="0.25">
      <c r="A2" s="2" t="s">
        <v>0</v>
      </c>
      <c r="B2" s="1" t="s">
        <v>1</v>
      </c>
      <c r="C2" s="1" t="s">
        <v>248</v>
      </c>
    </row>
    <row r="4" spans="1:6" x14ac:dyDescent="0.25">
      <c r="A4" s="3" t="s">
        <v>2</v>
      </c>
      <c r="B4" s="1" t="s">
        <v>3</v>
      </c>
      <c r="C4" s="1" t="s">
        <v>4</v>
      </c>
      <c r="D4" s="1" t="s">
        <v>7</v>
      </c>
      <c r="E4" s="1" t="s">
        <v>8</v>
      </c>
    </row>
    <row r="5" spans="1:6" x14ac:dyDescent="0.25">
      <c r="A5" s="4">
        <v>2</v>
      </c>
      <c r="B5" s="1" t="s">
        <v>10</v>
      </c>
      <c r="C5" s="1" t="s">
        <v>11</v>
      </c>
      <c r="D5" s="5">
        <v>1.6868055555555556E-2</v>
      </c>
      <c r="E5" s="1">
        <v>1</v>
      </c>
      <c r="F5" s="9">
        <v>40</v>
      </c>
    </row>
    <row r="6" spans="1:6" x14ac:dyDescent="0.25">
      <c r="A6" s="4">
        <v>3</v>
      </c>
      <c r="B6" s="1" t="s">
        <v>13</v>
      </c>
      <c r="C6" s="1" t="s">
        <v>11</v>
      </c>
      <c r="D6" s="5">
        <v>1.6925925925925928E-2</v>
      </c>
      <c r="E6" s="1">
        <v>2</v>
      </c>
      <c r="F6" s="9">
        <v>37</v>
      </c>
    </row>
    <row r="7" spans="1:6" x14ac:dyDescent="0.25">
      <c r="A7" s="4">
        <v>4</v>
      </c>
      <c r="B7" s="1" t="s">
        <v>15</v>
      </c>
      <c r="C7" s="1" t="s">
        <v>11</v>
      </c>
      <c r="D7" s="5">
        <v>1.7127314814814814E-2</v>
      </c>
      <c r="E7" s="1">
        <v>3</v>
      </c>
      <c r="F7" s="9">
        <v>35</v>
      </c>
    </row>
    <row r="8" spans="1:6" x14ac:dyDescent="0.25">
      <c r="A8" s="4">
        <v>5</v>
      </c>
      <c r="B8" s="1" t="s">
        <v>16</v>
      </c>
      <c r="C8" s="1" t="s">
        <v>11</v>
      </c>
      <c r="D8" s="5">
        <v>1.7390046296296296E-2</v>
      </c>
      <c r="E8" s="1">
        <v>4</v>
      </c>
      <c r="F8" s="9">
        <v>33</v>
      </c>
    </row>
    <row r="9" spans="1:6" x14ac:dyDescent="0.25">
      <c r="A9" s="4">
        <v>6</v>
      </c>
      <c r="B9" s="1" t="s">
        <v>17</v>
      </c>
      <c r="C9" s="1" t="s">
        <v>11</v>
      </c>
      <c r="D9" s="5">
        <v>1.7790509259259259E-2</v>
      </c>
      <c r="E9" s="1">
        <v>5</v>
      </c>
      <c r="F9" s="9">
        <v>31</v>
      </c>
    </row>
    <row r="10" spans="1:6" x14ac:dyDescent="0.25">
      <c r="A10" s="4">
        <v>7</v>
      </c>
      <c r="B10" s="1" t="s">
        <v>18</v>
      </c>
      <c r="C10" s="1" t="s">
        <v>11</v>
      </c>
      <c r="D10" s="5">
        <v>1.8223379629629631E-2</v>
      </c>
      <c r="E10" s="1">
        <v>6</v>
      </c>
      <c r="F10" s="9">
        <v>29</v>
      </c>
    </row>
    <row r="11" spans="1:6" x14ac:dyDescent="0.25">
      <c r="A11" s="4">
        <v>9</v>
      </c>
      <c r="B11" s="1" t="s">
        <v>20</v>
      </c>
      <c r="C11" s="1" t="s">
        <v>11</v>
      </c>
      <c r="D11" s="5">
        <v>1.8952546296296297E-2</v>
      </c>
      <c r="E11" s="1">
        <v>7</v>
      </c>
      <c r="F11" s="9">
        <v>27</v>
      </c>
    </row>
    <row r="12" spans="1:6" x14ac:dyDescent="0.25">
      <c r="A12" s="4">
        <v>10</v>
      </c>
      <c r="B12" s="1" t="s">
        <v>21</v>
      </c>
      <c r="C12" s="1" t="s">
        <v>11</v>
      </c>
      <c r="D12" s="5">
        <v>1.9075231481481481E-2</v>
      </c>
      <c r="E12" s="1">
        <v>8</v>
      </c>
      <c r="F12" s="9">
        <v>25</v>
      </c>
    </row>
    <row r="13" spans="1:6" x14ac:dyDescent="0.25">
      <c r="A13" s="4">
        <v>11</v>
      </c>
      <c r="B13" s="1" t="s">
        <v>22</v>
      </c>
      <c r="C13" s="1" t="s">
        <v>11</v>
      </c>
      <c r="D13" s="5">
        <v>1.9170138888888889E-2</v>
      </c>
      <c r="E13" s="1">
        <v>9</v>
      </c>
      <c r="F13" s="9">
        <v>23</v>
      </c>
    </row>
    <row r="14" spans="1:6" x14ac:dyDescent="0.25">
      <c r="A14" s="4">
        <v>14</v>
      </c>
      <c r="B14" s="1" t="s">
        <v>24</v>
      </c>
      <c r="C14" s="1" t="s">
        <v>11</v>
      </c>
      <c r="D14" s="5">
        <v>2.0689814814814814E-2</v>
      </c>
      <c r="E14" s="1">
        <v>10</v>
      </c>
      <c r="F14" s="9">
        <v>21</v>
      </c>
    </row>
    <row r="15" spans="1:6" x14ac:dyDescent="0.25">
      <c r="A15" s="4">
        <v>18</v>
      </c>
      <c r="B15" s="1" t="s">
        <v>25</v>
      </c>
      <c r="C15" s="1" t="s">
        <v>11</v>
      </c>
      <c r="D15" s="5">
        <v>2.1681712962962965E-2</v>
      </c>
      <c r="E15" s="1">
        <v>11</v>
      </c>
      <c r="F15" s="9">
        <v>19</v>
      </c>
    </row>
    <row r="16" spans="1:6" x14ac:dyDescent="0.25">
      <c r="A16" s="4">
        <v>19</v>
      </c>
      <c r="B16" s="1" t="s">
        <v>26</v>
      </c>
      <c r="C16" s="1" t="s">
        <v>11</v>
      </c>
      <c r="D16" s="5">
        <v>2.1791666666666668E-2</v>
      </c>
      <c r="E16" s="1">
        <v>12</v>
      </c>
      <c r="F16" s="9">
        <v>17</v>
      </c>
    </row>
    <row r="17" spans="1:6" x14ac:dyDescent="0.25">
      <c r="A17" s="4">
        <v>21</v>
      </c>
      <c r="B17" s="1" t="s">
        <v>27</v>
      </c>
      <c r="C17" s="1" t="s">
        <v>11</v>
      </c>
      <c r="D17" s="5">
        <v>2.185300925925926E-2</v>
      </c>
      <c r="E17" s="1">
        <v>13</v>
      </c>
      <c r="F17" s="9">
        <v>15</v>
      </c>
    </row>
    <row r="18" spans="1:6" x14ac:dyDescent="0.25">
      <c r="A18" s="4">
        <v>22</v>
      </c>
      <c r="B18" s="1" t="s">
        <v>28</v>
      </c>
      <c r="C18" s="1" t="s">
        <v>11</v>
      </c>
      <c r="D18" s="5">
        <v>2.1953703703703701E-2</v>
      </c>
      <c r="E18" s="1">
        <v>14</v>
      </c>
      <c r="F18" s="9">
        <v>14</v>
      </c>
    </row>
    <row r="19" spans="1:6" x14ac:dyDescent="0.25">
      <c r="A19" s="4">
        <v>23</v>
      </c>
      <c r="B19" s="1" t="s">
        <v>29</v>
      </c>
      <c r="C19" s="1" t="s">
        <v>11</v>
      </c>
      <c r="D19" s="5">
        <v>2.2282407407407407E-2</v>
      </c>
      <c r="E19" s="1">
        <v>15</v>
      </c>
      <c r="F19" s="9">
        <v>13</v>
      </c>
    </row>
    <row r="20" spans="1:6" x14ac:dyDescent="0.25">
      <c r="A20" s="4">
        <v>26</v>
      </c>
      <c r="B20" s="1" t="s">
        <v>30</v>
      </c>
      <c r="C20" s="1" t="s">
        <v>11</v>
      </c>
      <c r="D20" s="5">
        <v>2.2589120370370374E-2</v>
      </c>
      <c r="E20" s="1">
        <v>16</v>
      </c>
      <c r="F20" s="9">
        <v>12</v>
      </c>
    </row>
    <row r="21" spans="1:6" x14ac:dyDescent="0.25">
      <c r="A21" s="4">
        <v>29</v>
      </c>
      <c r="B21" s="1" t="s">
        <v>31</v>
      </c>
      <c r="C21" s="1" t="s">
        <v>11</v>
      </c>
      <c r="D21" s="5">
        <v>2.3137731481481485E-2</v>
      </c>
      <c r="E21" s="1">
        <v>17</v>
      </c>
      <c r="F21" s="9">
        <v>11</v>
      </c>
    </row>
    <row r="22" spans="1:6" x14ac:dyDescent="0.25">
      <c r="A22" s="4">
        <v>30</v>
      </c>
      <c r="B22" s="1" t="s">
        <v>32</v>
      </c>
      <c r="C22" s="1" t="s">
        <v>11</v>
      </c>
      <c r="D22" s="5">
        <v>2.3974537037037034E-2</v>
      </c>
      <c r="E22" s="1">
        <v>18</v>
      </c>
      <c r="F22" s="9">
        <v>10</v>
      </c>
    </row>
    <row r="23" spans="1:6" x14ac:dyDescent="0.25">
      <c r="A23" s="4">
        <v>32</v>
      </c>
      <c r="B23" s="1" t="s">
        <v>33</v>
      </c>
      <c r="C23" s="1" t="s">
        <v>11</v>
      </c>
      <c r="D23" s="5">
        <v>2.5178240740740741E-2</v>
      </c>
      <c r="E23" s="1">
        <v>19</v>
      </c>
      <c r="F23" s="9">
        <v>9</v>
      </c>
    </row>
    <row r="24" spans="1:6" x14ac:dyDescent="0.25">
      <c r="A24" s="4">
        <v>33</v>
      </c>
      <c r="B24" s="1" t="s">
        <v>34</v>
      </c>
      <c r="C24" s="1" t="s">
        <v>11</v>
      </c>
      <c r="D24" s="5">
        <v>2.7327546296296298E-2</v>
      </c>
      <c r="E24" s="1">
        <v>20</v>
      </c>
      <c r="F24" s="9">
        <v>8</v>
      </c>
    </row>
    <row r="25" spans="1:6" x14ac:dyDescent="0.25">
      <c r="A25" s="4">
        <v>35</v>
      </c>
      <c r="B25" s="1" t="s">
        <v>36</v>
      </c>
      <c r="C25" s="1" t="s">
        <v>11</v>
      </c>
      <c r="D25" s="5">
        <v>3.4618055555555555E-2</v>
      </c>
      <c r="E25" s="1">
        <v>21</v>
      </c>
      <c r="F25" s="9">
        <v>7</v>
      </c>
    </row>
    <row r="26" spans="1:6" x14ac:dyDescent="0.25">
      <c r="A26" s="4">
        <v>38</v>
      </c>
      <c r="B26" s="1" t="s">
        <v>39</v>
      </c>
      <c r="C26" s="1" t="s">
        <v>11</v>
      </c>
      <c r="D26" s="1" t="s">
        <v>37</v>
      </c>
      <c r="F26" s="9">
        <v>0</v>
      </c>
    </row>
    <row r="27" spans="1:6" x14ac:dyDescent="0.25">
      <c r="A27" s="4">
        <v>39</v>
      </c>
      <c r="B27" s="1" t="s">
        <v>40</v>
      </c>
      <c r="C27" s="1" t="s">
        <v>11</v>
      </c>
      <c r="D27" s="1" t="s">
        <v>37</v>
      </c>
      <c r="F27" s="9">
        <v>0</v>
      </c>
    </row>
    <row r="28" spans="1:6" x14ac:dyDescent="0.25">
      <c r="A28" s="4">
        <v>40</v>
      </c>
      <c r="B28" s="1" t="s">
        <v>41</v>
      </c>
      <c r="C28" s="1" t="s">
        <v>11</v>
      </c>
      <c r="D28" s="1" t="s">
        <v>38</v>
      </c>
      <c r="F28" s="9">
        <v>0</v>
      </c>
    </row>
    <row r="29" spans="1:6" x14ac:dyDescent="0.25">
      <c r="A29" s="4">
        <v>41</v>
      </c>
      <c r="B29" s="1" t="s">
        <v>43</v>
      </c>
      <c r="C29" s="1" t="s">
        <v>11</v>
      </c>
      <c r="D29" s="1" t="s">
        <v>37</v>
      </c>
      <c r="F29" s="7">
        <v>0</v>
      </c>
    </row>
    <row r="30" spans="1:6" x14ac:dyDescent="0.25">
      <c r="A30" s="4">
        <v>43</v>
      </c>
      <c r="B30" s="1" t="s">
        <v>44</v>
      </c>
      <c r="C30" s="1" t="s">
        <v>11</v>
      </c>
      <c r="D30" s="1" t="s">
        <v>37</v>
      </c>
      <c r="F30" s="7">
        <v>0</v>
      </c>
    </row>
    <row r="31" spans="1:6" x14ac:dyDescent="0.25">
      <c r="A31" s="4">
        <v>45</v>
      </c>
      <c r="B31" s="1" t="s">
        <v>45</v>
      </c>
      <c r="C31" s="1" t="s">
        <v>11</v>
      </c>
      <c r="D31" s="1" t="s">
        <v>37</v>
      </c>
      <c r="F31" s="7">
        <v>0</v>
      </c>
    </row>
    <row r="32" spans="1:6" x14ac:dyDescent="0.25">
      <c r="A32" s="4">
        <v>46</v>
      </c>
      <c r="B32" s="1" t="s">
        <v>46</v>
      </c>
      <c r="C32" s="1" t="s">
        <v>11</v>
      </c>
      <c r="D32" s="1" t="s">
        <v>37</v>
      </c>
      <c r="F32" s="7">
        <v>0</v>
      </c>
    </row>
    <row r="33" spans="1:6" x14ac:dyDescent="0.25">
      <c r="A33" s="4">
        <v>47</v>
      </c>
      <c r="B33" s="1" t="s">
        <v>47</v>
      </c>
      <c r="C33" s="1" t="s">
        <v>11</v>
      </c>
      <c r="D33" s="1" t="s">
        <v>38</v>
      </c>
      <c r="F33" s="7">
        <v>0</v>
      </c>
    </row>
    <row r="34" spans="1:6" x14ac:dyDescent="0.25">
      <c r="A34" s="4">
        <v>48</v>
      </c>
      <c r="B34" s="1" t="s">
        <v>48</v>
      </c>
      <c r="C34" s="1" t="s">
        <v>11</v>
      </c>
      <c r="D34" s="1" t="s">
        <v>37</v>
      </c>
      <c r="F34" s="7">
        <v>0</v>
      </c>
    </row>
    <row r="35" spans="1:6" x14ac:dyDescent="0.25">
      <c r="A35" s="4"/>
    </row>
    <row r="37" spans="1:6" x14ac:dyDescent="0.25">
      <c r="A37" s="2" t="s">
        <v>49</v>
      </c>
      <c r="B37" s="1" t="s">
        <v>50</v>
      </c>
      <c r="C37" s="1" t="s">
        <v>248</v>
      </c>
    </row>
    <row r="39" spans="1:6" x14ac:dyDescent="0.25">
      <c r="A39" s="3" t="s">
        <v>2</v>
      </c>
      <c r="B39" s="1" t="s">
        <v>3</v>
      </c>
      <c r="C39" s="1" t="s">
        <v>4</v>
      </c>
      <c r="D39" s="1" t="s">
        <v>7</v>
      </c>
      <c r="E39" s="1" t="s">
        <v>8</v>
      </c>
    </row>
    <row r="40" spans="1:6" x14ac:dyDescent="0.25">
      <c r="A40" s="4">
        <v>1</v>
      </c>
      <c r="B40" s="1" t="s">
        <v>51</v>
      </c>
      <c r="C40" s="1" t="s">
        <v>11</v>
      </c>
      <c r="D40" s="5">
        <v>1.8484953703703701E-2</v>
      </c>
      <c r="E40" s="1">
        <v>1</v>
      </c>
      <c r="F40" s="9">
        <v>40</v>
      </c>
    </row>
    <row r="41" spans="1:6" x14ac:dyDescent="0.25">
      <c r="A41" s="4">
        <v>3</v>
      </c>
      <c r="B41" s="1" t="s">
        <v>52</v>
      </c>
      <c r="C41" s="1" t="s">
        <v>11</v>
      </c>
      <c r="D41" s="5">
        <v>2.0031249999999997E-2</v>
      </c>
      <c r="E41" s="1">
        <v>2</v>
      </c>
      <c r="F41" s="9">
        <v>37</v>
      </c>
    </row>
    <row r="42" spans="1:6" x14ac:dyDescent="0.25">
      <c r="A42" s="4">
        <v>5</v>
      </c>
      <c r="B42" s="1" t="s">
        <v>53</v>
      </c>
      <c r="C42" s="1" t="s">
        <v>11</v>
      </c>
      <c r="D42" s="5">
        <v>2.0931712962962964E-2</v>
      </c>
      <c r="E42" s="1">
        <v>3</v>
      </c>
      <c r="F42" s="9">
        <v>35</v>
      </c>
    </row>
    <row r="43" spans="1:6" x14ac:dyDescent="0.25">
      <c r="A43" s="4">
        <v>6</v>
      </c>
      <c r="B43" s="1" t="s">
        <v>54</v>
      </c>
      <c r="C43" s="1" t="s">
        <v>11</v>
      </c>
      <c r="D43" s="5">
        <v>2.1043981481481483E-2</v>
      </c>
      <c r="E43" s="1">
        <v>4</v>
      </c>
      <c r="F43" s="9">
        <v>33</v>
      </c>
    </row>
    <row r="44" spans="1:6" x14ac:dyDescent="0.25">
      <c r="A44" s="4">
        <v>7</v>
      </c>
      <c r="B44" s="1" t="s">
        <v>55</v>
      </c>
      <c r="C44" s="1" t="s">
        <v>11</v>
      </c>
      <c r="D44" s="5">
        <v>2.110416666666667E-2</v>
      </c>
      <c r="E44" s="1">
        <v>5</v>
      </c>
      <c r="F44" s="9">
        <v>31</v>
      </c>
    </row>
    <row r="45" spans="1:6" x14ac:dyDescent="0.25">
      <c r="A45" s="4">
        <v>9</v>
      </c>
      <c r="B45" s="1" t="s">
        <v>56</v>
      </c>
      <c r="C45" s="1" t="s">
        <v>11</v>
      </c>
      <c r="D45" s="5">
        <v>2.165162037037037E-2</v>
      </c>
      <c r="E45" s="1">
        <v>6</v>
      </c>
      <c r="F45" s="9">
        <v>29</v>
      </c>
    </row>
    <row r="46" spans="1:6" x14ac:dyDescent="0.25">
      <c r="A46" s="4">
        <v>11</v>
      </c>
      <c r="B46" s="1" t="s">
        <v>57</v>
      </c>
      <c r="C46" s="1" t="s">
        <v>11</v>
      </c>
      <c r="D46" s="5">
        <v>2.2745370370370371E-2</v>
      </c>
      <c r="E46" s="1">
        <v>7</v>
      </c>
      <c r="F46" s="9">
        <v>27</v>
      </c>
    </row>
    <row r="47" spans="1:6" x14ac:dyDescent="0.25">
      <c r="A47" s="4">
        <v>13</v>
      </c>
      <c r="B47" s="1" t="s">
        <v>58</v>
      </c>
      <c r="C47" s="1" t="s">
        <v>11</v>
      </c>
      <c r="D47" s="5">
        <v>2.3891203703703706E-2</v>
      </c>
      <c r="E47" s="1">
        <v>8</v>
      </c>
      <c r="F47" s="9">
        <v>25</v>
      </c>
    </row>
    <row r="48" spans="1:6" x14ac:dyDescent="0.25">
      <c r="A48" s="4">
        <v>14</v>
      </c>
      <c r="B48" s="1" t="s">
        <v>59</v>
      </c>
      <c r="C48" s="1" t="s">
        <v>11</v>
      </c>
      <c r="D48" s="1" t="s">
        <v>37</v>
      </c>
      <c r="F48" s="7">
        <v>0</v>
      </c>
    </row>
    <row r="49" spans="1:6" x14ac:dyDescent="0.25">
      <c r="A49" s="4">
        <v>15</v>
      </c>
      <c r="B49" s="1" t="s">
        <v>60</v>
      </c>
      <c r="C49" s="1" t="s">
        <v>11</v>
      </c>
      <c r="D49" s="1" t="s">
        <v>37</v>
      </c>
      <c r="F49" s="7">
        <v>0</v>
      </c>
    </row>
    <row r="50" spans="1:6" x14ac:dyDescent="0.25">
      <c r="A50" s="4">
        <v>16</v>
      </c>
      <c r="B50" s="1" t="s">
        <v>61</v>
      </c>
      <c r="C50" s="1" t="s">
        <v>11</v>
      </c>
      <c r="D50" s="1" t="s">
        <v>37</v>
      </c>
      <c r="F50" s="7">
        <v>0</v>
      </c>
    </row>
    <row r="51" spans="1:6" x14ac:dyDescent="0.25">
      <c r="A51" s="4">
        <v>17</v>
      </c>
      <c r="B51" s="1" t="s">
        <v>62</v>
      </c>
      <c r="C51" s="1" t="s">
        <v>11</v>
      </c>
      <c r="D51" s="1" t="s">
        <v>37</v>
      </c>
      <c r="F51" s="7">
        <v>0</v>
      </c>
    </row>
    <row r="52" spans="1:6" x14ac:dyDescent="0.25">
      <c r="A52" s="4">
        <v>18</v>
      </c>
      <c r="B52" s="1" t="s">
        <v>63</v>
      </c>
      <c r="C52" s="1" t="s">
        <v>11</v>
      </c>
      <c r="D52" s="1" t="s">
        <v>37</v>
      </c>
      <c r="F52" s="7">
        <v>0</v>
      </c>
    </row>
    <row r="54" spans="1:6" x14ac:dyDescent="0.25">
      <c r="A54" s="2" t="s">
        <v>64</v>
      </c>
      <c r="B54" s="1" t="s">
        <v>1</v>
      </c>
      <c r="C54" s="1" t="s">
        <v>248</v>
      </c>
    </row>
    <row r="56" spans="1:6" x14ac:dyDescent="0.25">
      <c r="A56" s="3" t="s">
        <v>2</v>
      </c>
      <c r="B56" s="1" t="s">
        <v>3</v>
      </c>
      <c r="C56" s="1" t="s">
        <v>4</v>
      </c>
      <c r="D56" s="1" t="s">
        <v>7</v>
      </c>
      <c r="E56" s="1" t="s">
        <v>8</v>
      </c>
    </row>
    <row r="57" spans="1:6" x14ac:dyDescent="0.25">
      <c r="A57" s="4">
        <v>1</v>
      </c>
      <c r="B57" s="1" t="s">
        <v>65</v>
      </c>
      <c r="C57" s="1" t="s">
        <v>11</v>
      </c>
      <c r="D57" s="5">
        <v>1.7663194444444443E-2</v>
      </c>
      <c r="E57" s="1">
        <v>1</v>
      </c>
      <c r="F57" s="9">
        <v>40</v>
      </c>
    </row>
    <row r="58" spans="1:6" x14ac:dyDescent="0.25">
      <c r="A58" s="4">
        <v>2</v>
      </c>
      <c r="B58" s="1" t="s">
        <v>66</v>
      </c>
      <c r="C58" s="1" t="s">
        <v>11</v>
      </c>
      <c r="D58" s="5">
        <v>1.9258101851851849E-2</v>
      </c>
      <c r="E58" s="1">
        <v>2</v>
      </c>
      <c r="F58" s="9">
        <v>37</v>
      </c>
    </row>
    <row r="59" spans="1:6" x14ac:dyDescent="0.25">
      <c r="A59" s="4">
        <v>3</v>
      </c>
      <c r="B59" s="1" t="s">
        <v>67</v>
      </c>
      <c r="C59" s="1" t="s">
        <v>11</v>
      </c>
      <c r="D59" s="5">
        <v>1.9291666666666669E-2</v>
      </c>
      <c r="E59" s="1">
        <v>3</v>
      </c>
      <c r="F59" s="9">
        <v>35</v>
      </c>
    </row>
    <row r="60" spans="1:6" x14ac:dyDescent="0.25">
      <c r="A60" s="4">
        <v>4</v>
      </c>
      <c r="B60" s="1" t="s">
        <v>68</v>
      </c>
      <c r="C60" s="1" t="s">
        <v>11</v>
      </c>
      <c r="D60" s="5">
        <v>1.9650462962962963E-2</v>
      </c>
      <c r="E60" s="1">
        <v>4</v>
      </c>
      <c r="F60" s="9">
        <v>33</v>
      </c>
    </row>
    <row r="61" spans="1:6" x14ac:dyDescent="0.25">
      <c r="A61" s="4">
        <v>5</v>
      </c>
      <c r="B61" s="1" t="s">
        <v>69</v>
      </c>
      <c r="C61" s="1" t="s">
        <v>11</v>
      </c>
      <c r="D61" s="5">
        <v>1.9880787037037037E-2</v>
      </c>
      <c r="E61" s="1">
        <v>5</v>
      </c>
      <c r="F61" s="9">
        <v>31</v>
      </c>
    </row>
    <row r="62" spans="1:6" x14ac:dyDescent="0.25">
      <c r="A62" s="4">
        <v>6</v>
      </c>
      <c r="B62" s="1" t="s">
        <v>70</v>
      </c>
      <c r="C62" s="1" t="s">
        <v>11</v>
      </c>
      <c r="D62" s="5">
        <v>2.0644675925925924E-2</v>
      </c>
      <c r="E62" s="1">
        <v>6</v>
      </c>
      <c r="F62" s="9">
        <v>29</v>
      </c>
    </row>
    <row r="63" spans="1:6" x14ac:dyDescent="0.25">
      <c r="A63" s="4">
        <v>7</v>
      </c>
      <c r="B63" s="1" t="s">
        <v>71</v>
      </c>
      <c r="C63" s="1" t="s">
        <v>11</v>
      </c>
      <c r="D63" s="5">
        <v>2.1284722222222222E-2</v>
      </c>
      <c r="E63" s="1">
        <v>7</v>
      </c>
      <c r="F63" s="9">
        <v>27</v>
      </c>
    </row>
    <row r="64" spans="1:6" x14ac:dyDescent="0.25">
      <c r="A64" s="4">
        <v>10</v>
      </c>
      <c r="B64" s="1" t="s">
        <v>72</v>
      </c>
      <c r="C64" s="1" t="s">
        <v>11</v>
      </c>
      <c r="D64" s="5">
        <v>2.3876157407407408E-2</v>
      </c>
      <c r="E64" s="1">
        <v>8</v>
      </c>
      <c r="F64" s="9">
        <v>25</v>
      </c>
    </row>
    <row r="65" spans="1:6" x14ac:dyDescent="0.25">
      <c r="A65" s="4">
        <v>11</v>
      </c>
      <c r="B65" s="1" t="s">
        <v>73</v>
      </c>
      <c r="C65" s="1" t="s">
        <v>11</v>
      </c>
      <c r="D65" s="5">
        <v>2.5358796296296296E-2</v>
      </c>
      <c r="E65" s="1">
        <v>9</v>
      </c>
      <c r="F65" s="9">
        <v>23</v>
      </c>
    </row>
    <row r="66" spans="1:6" x14ac:dyDescent="0.25">
      <c r="A66" s="4">
        <v>13</v>
      </c>
      <c r="B66" s="1" t="s">
        <v>74</v>
      </c>
      <c r="C66" s="1" t="s">
        <v>11</v>
      </c>
      <c r="D66" s="5">
        <v>2.8356481481481483E-2</v>
      </c>
      <c r="E66" s="1">
        <v>10</v>
      </c>
      <c r="F66" s="9">
        <v>21</v>
      </c>
    </row>
    <row r="67" spans="1:6" x14ac:dyDescent="0.25">
      <c r="A67" s="4">
        <v>14</v>
      </c>
      <c r="B67" s="1" t="s">
        <v>75</v>
      </c>
      <c r="C67" s="1" t="s">
        <v>11</v>
      </c>
      <c r="D67" s="5">
        <v>2.8767361111111108E-2</v>
      </c>
      <c r="E67" s="1">
        <v>11</v>
      </c>
      <c r="F67" s="9">
        <v>19</v>
      </c>
    </row>
    <row r="68" spans="1:6" x14ac:dyDescent="0.25">
      <c r="A68" s="4">
        <v>15</v>
      </c>
      <c r="B68" s="1" t="s">
        <v>76</v>
      </c>
      <c r="C68" s="1" t="s">
        <v>11</v>
      </c>
      <c r="D68" s="5">
        <v>2.9030092592592593E-2</v>
      </c>
      <c r="E68" s="1">
        <v>12</v>
      </c>
      <c r="F68" s="9">
        <v>17</v>
      </c>
    </row>
    <row r="69" spans="1:6" x14ac:dyDescent="0.25">
      <c r="A69" s="4">
        <v>16</v>
      </c>
      <c r="B69" s="1" t="s">
        <v>77</v>
      </c>
      <c r="C69" s="1" t="s">
        <v>11</v>
      </c>
      <c r="D69" s="5">
        <v>3.284837962962963E-2</v>
      </c>
      <c r="E69" s="1">
        <v>13</v>
      </c>
      <c r="F69" s="9">
        <v>15</v>
      </c>
    </row>
    <row r="70" spans="1:6" x14ac:dyDescent="0.25">
      <c r="A70" s="4">
        <v>17</v>
      </c>
      <c r="B70" s="1" t="s">
        <v>78</v>
      </c>
      <c r="C70" s="1" t="s">
        <v>11</v>
      </c>
      <c r="D70" s="5">
        <v>3.8422453703703702E-2</v>
      </c>
      <c r="E70" s="1">
        <v>14</v>
      </c>
      <c r="F70" s="9">
        <v>14</v>
      </c>
    </row>
    <row r="71" spans="1:6" x14ac:dyDescent="0.25">
      <c r="A71" s="4">
        <v>18</v>
      </c>
      <c r="B71" s="1" t="s">
        <v>79</v>
      </c>
      <c r="C71" s="1" t="s">
        <v>11</v>
      </c>
      <c r="D71" s="1" t="s">
        <v>37</v>
      </c>
      <c r="F71" s="7">
        <v>0</v>
      </c>
    </row>
    <row r="72" spans="1:6" x14ac:dyDescent="0.25">
      <c r="A72" s="4">
        <v>19</v>
      </c>
      <c r="B72" s="1" t="s">
        <v>80</v>
      </c>
      <c r="C72" s="1" t="s">
        <v>11</v>
      </c>
      <c r="D72" s="1" t="s">
        <v>38</v>
      </c>
      <c r="F72" s="7">
        <v>0</v>
      </c>
    </row>
    <row r="73" spans="1:6" x14ac:dyDescent="0.25">
      <c r="A73" s="4">
        <v>20</v>
      </c>
      <c r="B73" s="1" t="s">
        <v>81</v>
      </c>
      <c r="C73" s="1" t="s">
        <v>11</v>
      </c>
      <c r="D73" s="1" t="s">
        <v>37</v>
      </c>
      <c r="F73" s="7">
        <v>0</v>
      </c>
    </row>
    <row r="74" spans="1:6" x14ac:dyDescent="0.25">
      <c r="A74" s="4">
        <v>21</v>
      </c>
      <c r="B74" s="1" t="s">
        <v>82</v>
      </c>
      <c r="C74" s="1" t="s">
        <v>11</v>
      </c>
      <c r="D74" s="1" t="s">
        <v>37</v>
      </c>
      <c r="F74" s="7">
        <v>0</v>
      </c>
    </row>
    <row r="75" spans="1:6" x14ac:dyDescent="0.25">
      <c r="A75" s="4">
        <v>22</v>
      </c>
      <c r="B75" s="1" t="s">
        <v>83</v>
      </c>
      <c r="C75" s="1" t="s">
        <v>11</v>
      </c>
      <c r="D75" s="1" t="s">
        <v>37</v>
      </c>
      <c r="F75" s="7">
        <v>0</v>
      </c>
    </row>
    <row r="77" spans="1:6" x14ac:dyDescent="0.25">
      <c r="A77" s="2" t="s">
        <v>84</v>
      </c>
      <c r="B77" s="1" t="s">
        <v>50</v>
      </c>
      <c r="C77" s="1" t="s">
        <v>248</v>
      </c>
    </row>
    <row r="79" spans="1:6" x14ac:dyDescent="0.25">
      <c r="A79" s="3" t="s">
        <v>2</v>
      </c>
      <c r="B79" s="1" t="s">
        <v>3</v>
      </c>
      <c r="C79" s="1" t="s">
        <v>4</v>
      </c>
      <c r="D79" s="1" t="s">
        <v>7</v>
      </c>
      <c r="E79" s="1" t="s">
        <v>8</v>
      </c>
    </row>
    <row r="80" spans="1:6" x14ac:dyDescent="0.25">
      <c r="A80" s="4">
        <v>1</v>
      </c>
      <c r="B80" s="1" t="s">
        <v>85</v>
      </c>
      <c r="C80" s="1" t="s">
        <v>11</v>
      </c>
      <c r="D80" s="5">
        <v>1.9130787037037036E-2</v>
      </c>
      <c r="E80" s="1">
        <v>1</v>
      </c>
      <c r="F80" s="9">
        <v>40</v>
      </c>
    </row>
    <row r="81" spans="1:6" x14ac:dyDescent="0.25">
      <c r="A81" s="4">
        <v>2</v>
      </c>
      <c r="B81" s="1" t="s">
        <v>86</v>
      </c>
      <c r="C81" s="1" t="s">
        <v>11</v>
      </c>
      <c r="D81" s="5">
        <v>1.9435185185185187E-2</v>
      </c>
      <c r="E81" s="1">
        <v>2</v>
      </c>
      <c r="F81" s="9">
        <v>37</v>
      </c>
    </row>
    <row r="82" spans="1:6" x14ac:dyDescent="0.25">
      <c r="A82" s="4">
        <v>4</v>
      </c>
      <c r="B82" s="1" t="s">
        <v>87</v>
      </c>
      <c r="C82" s="1" t="s">
        <v>11</v>
      </c>
      <c r="D82" s="5">
        <v>2.0379629629629629E-2</v>
      </c>
      <c r="E82" s="1">
        <v>3</v>
      </c>
      <c r="F82" s="9">
        <v>35</v>
      </c>
    </row>
    <row r="83" spans="1:6" x14ac:dyDescent="0.25">
      <c r="A83" s="4">
        <v>5</v>
      </c>
      <c r="B83" s="1" t="s">
        <v>88</v>
      </c>
      <c r="C83" s="1" t="s">
        <v>11</v>
      </c>
      <c r="D83" s="5">
        <v>2.1290509259259262E-2</v>
      </c>
      <c r="E83" s="1">
        <v>4</v>
      </c>
      <c r="F83" s="9">
        <v>33</v>
      </c>
    </row>
    <row r="84" spans="1:6" x14ac:dyDescent="0.25">
      <c r="A84" s="4">
        <v>6</v>
      </c>
      <c r="B84" s="1" t="s">
        <v>89</v>
      </c>
      <c r="C84" s="1" t="s">
        <v>11</v>
      </c>
      <c r="D84" s="5">
        <v>2.1583333333333333E-2</v>
      </c>
      <c r="E84" s="1">
        <v>5</v>
      </c>
      <c r="F84" s="9">
        <v>31</v>
      </c>
    </row>
    <row r="85" spans="1:6" x14ac:dyDescent="0.25">
      <c r="A85" s="4">
        <v>10</v>
      </c>
      <c r="B85" s="1" t="s">
        <v>90</v>
      </c>
      <c r="C85" s="1" t="s">
        <v>11</v>
      </c>
      <c r="D85" s="5">
        <v>2.2984953703703705E-2</v>
      </c>
      <c r="E85" s="1">
        <v>6</v>
      </c>
      <c r="F85" s="9">
        <v>29</v>
      </c>
    </row>
    <row r="86" spans="1:6" x14ac:dyDescent="0.25">
      <c r="A86" s="4">
        <v>11</v>
      </c>
      <c r="B86" s="1" t="s">
        <v>91</v>
      </c>
      <c r="C86" s="1" t="s">
        <v>11</v>
      </c>
      <c r="D86" s="5">
        <v>2.4959490740740744E-2</v>
      </c>
      <c r="E86" s="1">
        <v>7</v>
      </c>
      <c r="F86" s="9">
        <v>27</v>
      </c>
    </row>
    <row r="87" spans="1:6" x14ac:dyDescent="0.25">
      <c r="A87" s="4">
        <v>12</v>
      </c>
      <c r="B87" s="1" t="s">
        <v>92</v>
      </c>
      <c r="C87" s="1" t="s">
        <v>11</v>
      </c>
      <c r="D87" s="5">
        <v>3.3644675925925925E-2</v>
      </c>
      <c r="E87" s="1">
        <v>8</v>
      </c>
      <c r="F87" s="9">
        <v>25</v>
      </c>
    </row>
    <row r="88" spans="1:6" x14ac:dyDescent="0.25">
      <c r="A88" s="4">
        <v>13</v>
      </c>
      <c r="B88" s="1" t="s">
        <v>93</v>
      </c>
      <c r="C88" s="1" t="s">
        <v>11</v>
      </c>
      <c r="D88" s="1" t="s">
        <v>37</v>
      </c>
      <c r="F88" s="7">
        <v>0</v>
      </c>
    </row>
    <row r="91" spans="1:6" x14ac:dyDescent="0.25">
      <c r="A91" s="2" t="s">
        <v>94</v>
      </c>
      <c r="B91" s="1" t="s">
        <v>50</v>
      </c>
      <c r="C91" s="1" t="s">
        <v>248</v>
      </c>
    </row>
    <row r="93" spans="1:6" x14ac:dyDescent="0.25">
      <c r="A93" s="3" t="s">
        <v>2</v>
      </c>
      <c r="B93" s="1" t="s">
        <v>3</v>
      </c>
      <c r="C93" s="1" t="s">
        <v>4</v>
      </c>
      <c r="D93" s="1" t="s">
        <v>7</v>
      </c>
      <c r="E93" s="1" t="s">
        <v>8</v>
      </c>
    </row>
    <row r="94" spans="1:6" x14ac:dyDescent="0.25">
      <c r="A94" s="4">
        <v>1</v>
      </c>
      <c r="B94" s="1" t="s">
        <v>95</v>
      </c>
      <c r="C94" s="1" t="s">
        <v>11</v>
      </c>
      <c r="D94" s="5">
        <v>1.6249999999999997E-2</v>
      </c>
      <c r="E94" s="1">
        <v>1</v>
      </c>
      <c r="F94" s="9">
        <v>40</v>
      </c>
    </row>
    <row r="95" spans="1:6" x14ac:dyDescent="0.25">
      <c r="A95" s="4">
        <v>2</v>
      </c>
      <c r="B95" s="1" t="s">
        <v>96</v>
      </c>
      <c r="C95" s="1" t="s">
        <v>11</v>
      </c>
      <c r="D95" s="5">
        <v>1.7754629629629631E-2</v>
      </c>
      <c r="E95" s="1">
        <v>2</v>
      </c>
      <c r="F95" s="9">
        <v>37</v>
      </c>
    </row>
    <row r="96" spans="1:6" x14ac:dyDescent="0.25">
      <c r="A96" s="4">
        <v>3</v>
      </c>
      <c r="B96" s="1" t="s">
        <v>97</v>
      </c>
      <c r="C96" s="1" t="s">
        <v>11</v>
      </c>
      <c r="D96" s="5">
        <v>1.7791666666666667E-2</v>
      </c>
      <c r="E96" s="1">
        <v>3</v>
      </c>
      <c r="F96" s="9">
        <v>35</v>
      </c>
    </row>
    <row r="97" spans="1:6" x14ac:dyDescent="0.25">
      <c r="A97" s="4">
        <v>5</v>
      </c>
      <c r="B97" s="1" t="s">
        <v>98</v>
      </c>
      <c r="C97" s="1" t="s">
        <v>11</v>
      </c>
      <c r="D97" s="5">
        <v>1.8357638888888889E-2</v>
      </c>
      <c r="E97" s="1">
        <v>4</v>
      </c>
      <c r="F97" s="9">
        <v>33</v>
      </c>
    </row>
    <row r="98" spans="1:6" x14ac:dyDescent="0.25">
      <c r="A98" s="4">
        <v>6</v>
      </c>
      <c r="B98" s="1" t="s">
        <v>99</v>
      </c>
      <c r="C98" s="1" t="s">
        <v>11</v>
      </c>
      <c r="D98" s="5">
        <v>1.9130787037037036E-2</v>
      </c>
      <c r="E98" s="1">
        <v>5</v>
      </c>
      <c r="F98" s="9">
        <v>31</v>
      </c>
    </row>
    <row r="99" spans="1:6" x14ac:dyDescent="0.25">
      <c r="A99" s="4">
        <v>8</v>
      </c>
      <c r="B99" s="1" t="s">
        <v>100</v>
      </c>
      <c r="C99" s="1" t="s">
        <v>11</v>
      </c>
      <c r="D99" s="5">
        <v>1.9850694444444445E-2</v>
      </c>
      <c r="E99" s="1">
        <v>6</v>
      </c>
      <c r="F99" s="9">
        <v>29</v>
      </c>
    </row>
    <row r="100" spans="1:6" x14ac:dyDescent="0.25">
      <c r="A100" s="4">
        <v>9</v>
      </c>
      <c r="B100" s="1" t="s">
        <v>101</v>
      </c>
      <c r="C100" s="1" t="s">
        <v>11</v>
      </c>
      <c r="D100" s="5">
        <v>1.9916666666666666E-2</v>
      </c>
      <c r="E100" s="1">
        <v>7</v>
      </c>
      <c r="F100" s="9">
        <v>27</v>
      </c>
    </row>
    <row r="101" spans="1:6" x14ac:dyDescent="0.25">
      <c r="A101" s="4">
        <v>10</v>
      </c>
      <c r="B101" s="1" t="s">
        <v>102</v>
      </c>
      <c r="C101" s="1" t="s">
        <v>11</v>
      </c>
      <c r="D101" s="5">
        <v>1.9928240740740739E-2</v>
      </c>
      <c r="E101" s="1">
        <v>8</v>
      </c>
      <c r="F101" s="9">
        <v>25</v>
      </c>
    </row>
    <row r="102" spans="1:6" x14ac:dyDescent="0.25">
      <c r="A102" s="4">
        <v>11</v>
      </c>
      <c r="B102" s="1" t="s">
        <v>103</v>
      </c>
      <c r="C102" s="1" t="s">
        <v>11</v>
      </c>
      <c r="D102" s="5">
        <v>2.0125000000000001E-2</v>
      </c>
      <c r="E102" s="1">
        <v>9</v>
      </c>
      <c r="F102" s="9">
        <v>23</v>
      </c>
    </row>
    <row r="103" spans="1:6" x14ac:dyDescent="0.25">
      <c r="A103" s="4">
        <v>13</v>
      </c>
      <c r="B103" s="1" t="s">
        <v>104</v>
      </c>
      <c r="C103" s="1" t="s">
        <v>11</v>
      </c>
      <c r="D103" s="5">
        <v>2.0292824074074074E-2</v>
      </c>
      <c r="E103" s="1">
        <v>10</v>
      </c>
      <c r="F103" s="9">
        <v>21</v>
      </c>
    </row>
    <row r="104" spans="1:6" x14ac:dyDescent="0.25">
      <c r="A104" s="4">
        <v>15</v>
      </c>
      <c r="B104" s="1" t="s">
        <v>105</v>
      </c>
      <c r="C104" s="1" t="s">
        <v>11</v>
      </c>
      <c r="D104" s="5">
        <v>2.1631944444444443E-2</v>
      </c>
      <c r="E104" s="1">
        <v>11</v>
      </c>
      <c r="F104" s="9">
        <v>19</v>
      </c>
    </row>
    <row r="105" spans="1:6" x14ac:dyDescent="0.25">
      <c r="A105" s="4">
        <v>17</v>
      </c>
      <c r="B105" s="1" t="s">
        <v>106</v>
      </c>
      <c r="C105" s="1" t="s">
        <v>11</v>
      </c>
      <c r="D105" s="5">
        <v>2.2206018518518517E-2</v>
      </c>
      <c r="E105" s="1">
        <v>12</v>
      </c>
      <c r="F105" s="9">
        <v>17</v>
      </c>
    </row>
    <row r="106" spans="1:6" x14ac:dyDescent="0.25">
      <c r="A106" s="4">
        <v>18</v>
      </c>
      <c r="B106" s="1" t="s">
        <v>107</v>
      </c>
      <c r="C106" s="1" t="s">
        <v>11</v>
      </c>
      <c r="D106" s="5">
        <v>2.2817129629629632E-2</v>
      </c>
      <c r="E106" s="1">
        <v>13</v>
      </c>
      <c r="F106" s="9">
        <v>15</v>
      </c>
    </row>
    <row r="107" spans="1:6" x14ac:dyDescent="0.25">
      <c r="A107" s="4">
        <v>19</v>
      </c>
      <c r="B107" s="1" t="s">
        <v>108</v>
      </c>
      <c r="C107" s="1" t="s">
        <v>11</v>
      </c>
      <c r="D107" s="5">
        <v>2.3228009259259257E-2</v>
      </c>
      <c r="E107" s="1">
        <v>14</v>
      </c>
      <c r="F107" s="9">
        <v>14</v>
      </c>
    </row>
    <row r="108" spans="1:6" x14ac:dyDescent="0.25">
      <c r="A108" s="4">
        <v>20</v>
      </c>
      <c r="B108" s="1" t="s">
        <v>109</v>
      </c>
      <c r="C108" s="1" t="s">
        <v>11</v>
      </c>
      <c r="D108" s="5">
        <v>2.3554398148148151E-2</v>
      </c>
      <c r="E108" s="1">
        <v>15</v>
      </c>
      <c r="F108" s="9">
        <v>13</v>
      </c>
    </row>
    <row r="109" spans="1:6" x14ac:dyDescent="0.25">
      <c r="A109" s="4">
        <v>21</v>
      </c>
      <c r="B109" s="1" t="s">
        <v>110</v>
      </c>
      <c r="C109" s="1" t="s">
        <v>11</v>
      </c>
      <c r="D109" s="5">
        <v>2.3753472222222221E-2</v>
      </c>
      <c r="E109" s="1">
        <v>16</v>
      </c>
      <c r="F109" s="9">
        <v>12</v>
      </c>
    </row>
    <row r="110" spans="1:6" x14ac:dyDescent="0.25">
      <c r="A110" s="4">
        <v>23</v>
      </c>
      <c r="B110" s="1" t="s">
        <v>111</v>
      </c>
      <c r="C110" s="1" t="s">
        <v>11</v>
      </c>
      <c r="D110" s="5">
        <v>2.4408564814814817E-2</v>
      </c>
      <c r="E110" s="1">
        <v>17</v>
      </c>
      <c r="F110" s="9">
        <v>11</v>
      </c>
    </row>
    <row r="111" spans="1:6" x14ac:dyDescent="0.25">
      <c r="A111" s="4">
        <v>24</v>
      </c>
      <c r="B111" s="1" t="s">
        <v>112</v>
      </c>
      <c r="C111" s="1" t="s">
        <v>11</v>
      </c>
      <c r="D111" s="5">
        <v>2.4585648148148148E-2</v>
      </c>
      <c r="E111" s="1">
        <v>18</v>
      </c>
      <c r="F111" s="9">
        <v>10</v>
      </c>
    </row>
    <row r="112" spans="1:6" x14ac:dyDescent="0.25">
      <c r="A112" s="4">
        <v>25</v>
      </c>
      <c r="B112" s="1" t="s">
        <v>113</v>
      </c>
      <c r="C112" s="1" t="s">
        <v>11</v>
      </c>
      <c r="D112" s="5">
        <v>2.4613425925925927E-2</v>
      </c>
      <c r="E112" s="1">
        <v>19</v>
      </c>
      <c r="F112" s="9">
        <v>9</v>
      </c>
    </row>
    <row r="113" spans="1:6" x14ac:dyDescent="0.25">
      <c r="A113" s="4">
        <v>26</v>
      </c>
      <c r="B113" s="1" t="s">
        <v>114</v>
      </c>
      <c r="C113" s="1" t="s">
        <v>11</v>
      </c>
      <c r="D113" s="5">
        <v>2.47037037037037E-2</v>
      </c>
      <c r="E113" s="1">
        <v>20</v>
      </c>
      <c r="F113" s="9">
        <v>8</v>
      </c>
    </row>
    <row r="114" spans="1:6" x14ac:dyDescent="0.25">
      <c r="A114" s="4">
        <v>28</v>
      </c>
      <c r="B114" s="1" t="s">
        <v>115</v>
      </c>
      <c r="C114" s="1" t="s">
        <v>11</v>
      </c>
      <c r="D114" s="5">
        <v>2.5383101851851855E-2</v>
      </c>
      <c r="E114" s="1">
        <v>21</v>
      </c>
      <c r="F114" s="9">
        <v>7</v>
      </c>
    </row>
    <row r="115" spans="1:6" x14ac:dyDescent="0.25">
      <c r="A115" s="4">
        <v>29</v>
      </c>
      <c r="B115" s="1" t="s">
        <v>116</v>
      </c>
      <c r="C115" s="1" t="s">
        <v>11</v>
      </c>
      <c r="D115" s="5">
        <v>2.5968750000000002E-2</v>
      </c>
      <c r="E115" s="1">
        <v>22</v>
      </c>
      <c r="F115" s="9">
        <v>6</v>
      </c>
    </row>
    <row r="116" spans="1:6" x14ac:dyDescent="0.25">
      <c r="A116" s="4">
        <v>30</v>
      </c>
      <c r="B116" s="1" t="s">
        <v>117</v>
      </c>
      <c r="C116" s="1" t="s">
        <v>11</v>
      </c>
      <c r="D116" s="5">
        <v>2.6873842592592592E-2</v>
      </c>
      <c r="E116" s="1">
        <v>23</v>
      </c>
      <c r="F116" s="9">
        <v>5</v>
      </c>
    </row>
    <row r="117" spans="1:6" x14ac:dyDescent="0.25">
      <c r="A117" s="4">
        <v>32</v>
      </c>
      <c r="B117" s="1" t="s">
        <v>118</v>
      </c>
      <c r="C117" s="1" t="s">
        <v>11</v>
      </c>
      <c r="D117" s="5">
        <v>2.8903935185185189E-2</v>
      </c>
      <c r="E117" s="1">
        <v>24</v>
      </c>
      <c r="F117" s="9">
        <v>4</v>
      </c>
    </row>
    <row r="118" spans="1:6" x14ac:dyDescent="0.25">
      <c r="A118" s="4">
        <v>33</v>
      </c>
      <c r="B118" s="1" t="s">
        <v>119</v>
      </c>
      <c r="C118" s="1" t="s">
        <v>11</v>
      </c>
      <c r="D118" s="5">
        <v>2.921759259259259E-2</v>
      </c>
      <c r="E118" s="1">
        <v>25</v>
      </c>
      <c r="F118" s="9">
        <v>3</v>
      </c>
    </row>
    <row r="119" spans="1:6" x14ac:dyDescent="0.25">
      <c r="A119" s="4">
        <v>34</v>
      </c>
      <c r="B119" s="1" t="s">
        <v>120</v>
      </c>
      <c r="C119" s="1" t="s">
        <v>11</v>
      </c>
      <c r="D119" s="5">
        <v>3.0150462962962962E-2</v>
      </c>
      <c r="E119" s="1">
        <v>26</v>
      </c>
      <c r="F119" s="9">
        <v>2</v>
      </c>
    </row>
    <row r="120" spans="1:6" x14ac:dyDescent="0.25">
      <c r="A120" s="4">
        <v>35</v>
      </c>
      <c r="B120" s="1" t="s">
        <v>121</v>
      </c>
      <c r="C120" s="1" t="s">
        <v>11</v>
      </c>
      <c r="D120" s="5">
        <v>3.1011574074074077E-2</v>
      </c>
      <c r="E120" s="1">
        <v>27</v>
      </c>
      <c r="F120" s="9">
        <v>1</v>
      </c>
    </row>
    <row r="121" spans="1:6" x14ac:dyDescent="0.25">
      <c r="A121" s="4">
        <v>36</v>
      </c>
      <c r="B121" s="1" t="s">
        <v>122</v>
      </c>
      <c r="C121" s="1" t="s">
        <v>11</v>
      </c>
      <c r="D121" s="5">
        <v>3.3082175925925932E-2</v>
      </c>
      <c r="E121" s="1">
        <v>28</v>
      </c>
      <c r="F121" s="9">
        <v>1</v>
      </c>
    </row>
    <row r="122" spans="1:6" x14ac:dyDescent="0.25">
      <c r="A122" s="4">
        <v>37</v>
      </c>
      <c r="B122" s="1" t="s">
        <v>123</v>
      </c>
      <c r="C122" s="1" t="s">
        <v>11</v>
      </c>
      <c r="D122" s="5">
        <v>4.2061342592592595E-2</v>
      </c>
      <c r="E122" s="1">
        <v>29</v>
      </c>
      <c r="F122" s="9">
        <v>1</v>
      </c>
    </row>
    <row r="123" spans="1:6" x14ac:dyDescent="0.25">
      <c r="A123" s="4">
        <v>39</v>
      </c>
      <c r="B123" s="1" t="s">
        <v>124</v>
      </c>
      <c r="C123" s="1" t="s">
        <v>11</v>
      </c>
      <c r="D123" s="1" t="s">
        <v>38</v>
      </c>
      <c r="F123" s="7">
        <v>0</v>
      </c>
    </row>
    <row r="124" spans="1:6" x14ac:dyDescent="0.25">
      <c r="A124" s="4">
        <v>40</v>
      </c>
      <c r="B124" s="1" t="s">
        <v>125</v>
      </c>
      <c r="C124" s="1" t="s">
        <v>11</v>
      </c>
      <c r="D124" s="1" t="s">
        <v>37</v>
      </c>
      <c r="F124" s="7">
        <v>0</v>
      </c>
    </row>
    <row r="125" spans="1:6" x14ac:dyDescent="0.25">
      <c r="A125" s="4">
        <v>41</v>
      </c>
      <c r="B125" s="1" t="s">
        <v>126</v>
      </c>
      <c r="C125" s="1" t="s">
        <v>11</v>
      </c>
      <c r="D125" s="1" t="s">
        <v>38</v>
      </c>
      <c r="F125" s="7">
        <v>0</v>
      </c>
    </row>
    <row r="127" spans="1:6" x14ac:dyDescent="0.25">
      <c r="A127" s="2" t="s">
        <v>127</v>
      </c>
      <c r="B127" s="1" t="s">
        <v>128</v>
      </c>
      <c r="C127" s="1" t="s">
        <v>247</v>
      </c>
    </row>
    <row r="129" spans="1:6" x14ac:dyDescent="0.25">
      <c r="A129" s="3" t="s">
        <v>2</v>
      </c>
      <c r="B129" s="1" t="s">
        <v>3</v>
      </c>
      <c r="C129" s="1" t="s">
        <v>4</v>
      </c>
      <c r="D129" s="1" t="s">
        <v>7</v>
      </c>
      <c r="E129" s="1" t="s">
        <v>8</v>
      </c>
    </row>
    <row r="130" spans="1:6" x14ac:dyDescent="0.25">
      <c r="A130" s="4">
        <v>2</v>
      </c>
      <c r="B130" s="1" t="s">
        <v>129</v>
      </c>
      <c r="C130" s="1" t="s">
        <v>11</v>
      </c>
      <c r="D130" s="5">
        <v>1.7969907407407407E-2</v>
      </c>
      <c r="E130" s="1">
        <v>1</v>
      </c>
      <c r="F130" s="9">
        <v>40</v>
      </c>
    </row>
    <row r="131" spans="1:6" x14ac:dyDescent="0.25">
      <c r="A131" s="4">
        <v>5</v>
      </c>
      <c r="B131" s="1" t="s">
        <v>130</v>
      </c>
      <c r="C131" s="1" t="s">
        <v>11</v>
      </c>
      <c r="D131" s="5">
        <v>1.9365740740740742E-2</v>
      </c>
      <c r="E131" s="1">
        <v>2</v>
      </c>
      <c r="F131" s="9">
        <v>37</v>
      </c>
    </row>
    <row r="132" spans="1:6" x14ac:dyDescent="0.25">
      <c r="A132" s="4">
        <v>6</v>
      </c>
      <c r="B132" s="1" t="s">
        <v>131</v>
      </c>
      <c r="C132" s="1" t="s">
        <v>11</v>
      </c>
      <c r="D132" s="5">
        <v>2.0303240740740743E-2</v>
      </c>
      <c r="E132" s="1">
        <v>3</v>
      </c>
      <c r="F132" s="9">
        <v>35</v>
      </c>
    </row>
    <row r="133" spans="1:6" x14ac:dyDescent="0.25">
      <c r="A133" s="4">
        <v>8</v>
      </c>
      <c r="B133" s="1" t="s">
        <v>132</v>
      </c>
      <c r="C133" s="1" t="s">
        <v>11</v>
      </c>
      <c r="D133" s="5">
        <v>2.0996527777777777E-2</v>
      </c>
      <c r="E133" s="1">
        <v>4</v>
      </c>
      <c r="F133" s="9">
        <v>33</v>
      </c>
    </row>
    <row r="134" spans="1:6" x14ac:dyDescent="0.25">
      <c r="A134" s="4">
        <v>11</v>
      </c>
      <c r="B134" s="1" t="s">
        <v>133</v>
      </c>
      <c r="C134" s="1" t="s">
        <v>11</v>
      </c>
      <c r="D134" s="5">
        <v>2.1484953703703704E-2</v>
      </c>
      <c r="E134" s="1">
        <v>5</v>
      </c>
      <c r="F134" s="9">
        <v>31</v>
      </c>
    </row>
    <row r="135" spans="1:6" x14ac:dyDescent="0.25">
      <c r="A135" s="4">
        <v>12</v>
      </c>
      <c r="B135" s="1" t="s">
        <v>134</v>
      </c>
      <c r="C135" s="1" t="s">
        <v>11</v>
      </c>
      <c r="D135" s="5">
        <v>2.168287037037037E-2</v>
      </c>
      <c r="E135" s="1">
        <v>6</v>
      </c>
      <c r="F135" s="9">
        <v>29</v>
      </c>
    </row>
    <row r="136" spans="1:6" x14ac:dyDescent="0.25">
      <c r="A136" s="4">
        <v>13</v>
      </c>
      <c r="B136" s="1" t="s">
        <v>135</v>
      </c>
      <c r="C136" s="1" t="s">
        <v>11</v>
      </c>
      <c r="D136" s="5">
        <v>2.2503472222222223E-2</v>
      </c>
      <c r="E136" s="1">
        <v>7</v>
      </c>
      <c r="F136" s="9">
        <v>27</v>
      </c>
    </row>
    <row r="137" spans="1:6" x14ac:dyDescent="0.25">
      <c r="A137" s="4">
        <v>15</v>
      </c>
      <c r="B137" s="1" t="s">
        <v>136</v>
      </c>
      <c r="C137" s="1" t="s">
        <v>11</v>
      </c>
      <c r="D137" s="5">
        <v>2.309953703703704E-2</v>
      </c>
      <c r="E137" s="1">
        <v>8</v>
      </c>
      <c r="F137" s="9">
        <v>25</v>
      </c>
    </row>
    <row r="138" spans="1:6" x14ac:dyDescent="0.25">
      <c r="A138" s="4">
        <v>16</v>
      </c>
      <c r="B138" s="1" t="s">
        <v>137</v>
      </c>
      <c r="C138" s="1" t="s">
        <v>11</v>
      </c>
      <c r="D138" s="5">
        <v>2.3604166666666666E-2</v>
      </c>
      <c r="E138" s="1">
        <v>9</v>
      </c>
      <c r="F138" s="9">
        <v>23</v>
      </c>
    </row>
    <row r="139" spans="1:6" x14ac:dyDescent="0.25">
      <c r="A139" s="4">
        <v>18</v>
      </c>
      <c r="B139" s="1" t="s">
        <v>138</v>
      </c>
      <c r="C139" s="1" t="s">
        <v>11</v>
      </c>
      <c r="D139" s="5">
        <v>2.4010416666666669E-2</v>
      </c>
      <c r="E139" s="1">
        <v>10</v>
      </c>
      <c r="F139" s="9">
        <v>21</v>
      </c>
    </row>
    <row r="140" spans="1:6" x14ac:dyDescent="0.25">
      <c r="A140" s="4">
        <v>19</v>
      </c>
      <c r="B140" s="1" t="s">
        <v>139</v>
      </c>
      <c r="C140" s="1" t="s">
        <v>11</v>
      </c>
      <c r="D140" s="5">
        <v>2.4409722222222222E-2</v>
      </c>
      <c r="E140" s="1">
        <v>11</v>
      </c>
      <c r="F140" s="9">
        <v>19</v>
      </c>
    </row>
    <row r="141" spans="1:6" x14ac:dyDescent="0.25">
      <c r="A141" s="4">
        <v>20</v>
      </c>
      <c r="B141" s="1" t="s">
        <v>140</v>
      </c>
      <c r="C141" s="1" t="s">
        <v>11</v>
      </c>
      <c r="D141" s="5">
        <v>2.5024305555555553E-2</v>
      </c>
      <c r="E141" s="1">
        <v>12</v>
      </c>
      <c r="F141" s="9">
        <v>17</v>
      </c>
    </row>
    <row r="142" spans="1:6" x14ac:dyDescent="0.25">
      <c r="A142" s="4">
        <v>21</v>
      </c>
      <c r="B142" s="1" t="s">
        <v>141</v>
      </c>
      <c r="C142" s="1" t="s">
        <v>11</v>
      </c>
      <c r="D142" s="5">
        <v>2.6604166666666668E-2</v>
      </c>
      <c r="E142" s="1">
        <v>13</v>
      </c>
      <c r="F142" s="9">
        <v>15</v>
      </c>
    </row>
    <row r="143" spans="1:6" x14ac:dyDescent="0.25">
      <c r="A143" s="4">
        <v>23</v>
      </c>
      <c r="B143" s="1" t="s">
        <v>142</v>
      </c>
      <c r="C143" s="1" t="s">
        <v>11</v>
      </c>
      <c r="D143" s="5">
        <v>2.6863425925925926E-2</v>
      </c>
      <c r="E143" s="1">
        <v>14</v>
      </c>
      <c r="F143" s="9">
        <v>14</v>
      </c>
    </row>
    <row r="144" spans="1:6" x14ac:dyDescent="0.25">
      <c r="A144" s="4">
        <v>26</v>
      </c>
      <c r="B144" s="1" t="s">
        <v>144</v>
      </c>
      <c r="C144" s="1" t="s">
        <v>11</v>
      </c>
      <c r="D144" s="5">
        <v>3.0834490740740739E-2</v>
      </c>
      <c r="E144" s="1">
        <v>15</v>
      </c>
      <c r="F144" s="9">
        <v>13</v>
      </c>
    </row>
    <row r="145" spans="1:6" x14ac:dyDescent="0.25">
      <c r="A145" s="4">
        <v>27</v>
      </c>
      <c r="B145" s="1" t="s">
        <v>145</v>
      </c>
      <c r="C145" s="1" t="s">
        <v>11</v>
      </c>
      <c r="D145" s="5">
        <v>3.1307870370370368E-2</v>
      </c>
      <c r="E145" s="1">
        <v>16</v>
      </c>
      <c r="F145" s="9">
        <v>12</v>
      </c>
    </row>
    <row r="146" spans="1:6" x14ac:dyDescent="0.25">
      <c r="A146" s="4">
        <v>28</v>
      </c>
      <c r="B146" s="1" t="s">
        <v>146</v>
      </c>
      <c r="C146" s="1" t="s">
        <v>11</v>
      </c>
      <c r="D146" s="5">
        <v>3.2658564814814821E-2</v>
      </c>
      <c r="E146" s="1">
        <v>17</v>
      </c>
      <c r="F146" s="9">
        <v>11</v>
      </c>
    </row>
    <row r="148" spans="1:6" x14ac:dyDescent="0.25">
      <c r="A148" s="2" t="s">
        <v>147</v>
      </c>
      <c r="B148" s="1" t="s">
        <v>128</v>
      </c>
      <c r="C148" s="1" t="s">
        <v>247</v>
      </c>
    </row>
    <row r="150" spans="1:6" x14ac:dyDescent="0.25">
      <c r="A150" s="3" t="s">
        <v>2</v>
      </c>
      <c r="B150" s="1" t="s">
        <v>3</v>
      </c>
      <c r="C150" s="1" t="s">
        <v>4</v>
      </c>
      <c r="D150" s="1" t="s">
        <v>7</v>
      </c>
      <c r="E150" s="1" t="s">
        <v>8</v>
      </c>
    </row>
    <row r="151" spans="1:6" x14ac:dyDescent="0.25">
      <c r="A151" s="4">
        <v>1</v>
      </c>
      <c r="B151" s="1" t="s">
        <v>148</v>
      </c>
      <c r="C151" s="1" t="s">
        <v>11</v>
      </c>
      <c r="D151" s="5">
        <v>1.6616898148148148E-2</v>
      </c>
      <c r="E151" s="1">
        <v>1</v>
      </c>
      <c r="F151" s="9">
        <v>40</v>
      </c>
    </row>
    <row r="152" spans="1:6" x14ac:dyDescent="0.25">
      <c r="A152" s="4">
        <v>3</v>
      </c>
      <c r="B152" s="1" t="s">
        <v>149</v>
      </c>
      <c r="C152" s="1" t="s">
        <v>11</v>
      </c>
      <c r="D152" s="5">
        <v>1.8626157407407407E-2</v>
      </c>
      <c r="E152" s="1">
        <v>2</v>
      </c>
      <c r="F152" s="9">
        <v>37</v>
      </c>
    </row>
    <row r="153" spans="1:6" x14ac:dyDescent="0.25">
      <c r="A153" s="4">
        <v>4</v>
      </c>
      <c r="B153" s="1" t="s">
        <v>150</v>
      </c>
      <c r="C153" s="1" t="s">
        <v>11</v>
      </c>
      <c r="D153" s="5">
        <v>1.9351851851851853E-2</v>
      </c>
      <c r="E153" s="1">
        <v>3</v>
      </c>
      <c r="F153" s="9">
        <v>35</v>
      </c>
    </row>
    <row r="154" spans="1:6" x14ac:dyDescent="0.25">
      <c r="A154" s="4">
        <v>5</v>
      </c>
      <c r="B154" s="1" t="s">
        <v>151</v>
      </c>
      <c r="C154" s="1" t="s">
        <v>11</v>
      </c>
      <c r="D154" s="5">
        <v>1.9905092592592592E-2</v>
      </c>
      <c r="E154" s="1">
        <v>4</v>
      </c>
      <c r="F154" s="9">
        <v>33</v>
      </c>
    </row>
    <row r="155" spans="1:6" x14ac:dyDescent="0.25">
      <c r="A155" s="4">
        <v>6</v>
      </c>
      <c r="B155" s="1" t="s">
        <v>152</v>
      </c>
      <c r="C155" s="1" t="s">
        <v>11</v>
      </c>
      <c r="D155" s="5">
        <v>2.0196759259259258E-2</v>
      </c>
      <c r="E155" s="1">
        <v>5</v>
      </c>
      <c r="F155" s="9">
        <v>31</v>
      </c>
    </row>
    <row r="156" spans="1:6" x14ac:dyDescent="0.25">
      <c r="A156" s="4">
        <v>8</v>
      </c>
      <c r="B156" s="1" t="s">
        <v>153</v>
      </c>
      <c r="C156" s="1" t="s">
        <v>11</v>
      </c>
      <c r="D156" s="5">
        <v>2.072337962962963E-2</v>
      </c>
      <c r="E156" s="1">
        <v>6</v>
      </c>
      <c r="F156" s="9">
        <v>29</v>
      </c>
    </row>
    <row r="157" spans="1:6" x14ac:dyDescent="0.25">
      <c r="A157" s="4">
        <v>10</v>
      </c>
      <c r="B157" s="1" t="s">
        <v>154</v>
      </c>
      <c r="C157" s="1" t="s">
        <v>11</v>
      </c>
      <c r="D157" s="5">
        <v>2.1491898148148145E-2</v>
      </c>
      <c r="E157" s="1">
        <v>7</v>
      </c>
      <c r="F157" s="9">
        <v>27</v>
      </c>
    </row>
    <row r="158" spans="1:6" x14ac:dyDescent="0.25">
      <c r="A158" s="4">
        <v>11</v>
      </c>
      <c r="B158" s="1" t="s">
        <v>155</v>
      </c>
      <c r="C158" s="1" t="s">
        <v>11</v>
      </c>
      <c r="D158" s="5">
        <v>2.2164351851851852E-2</v>
      </c>
      <c r="E158" s="1">
        <v>8</v>
      </c>
      <c r="F158" s="9">
        <v>25</v>
      </c>
    </row>
    <row r="159" spans="1:6" x14ac:dyDescent="0.25">
      <c r="A159" s="4">
        <v>12</v>
      </c>
      <c r="B159" s="1" t="s">
        <v>156</v>
      </c>
      <c r="C159" s="1" t="s">
        <v>11</v>
      </c>
      <c r="D159" s="5">
        <v>2.2606481481481481E-2</v>
      </c>
      <c r="E159" s="1">
        <v>9</v>
      </c>
      <c r="F159" s="9">
        <v>23</v>
      </c>
    </row>
    <row r="160" spans="1:6" x14ac:dyDescent="0.25">
      <c r="A160" s="4">
        <v>13</v>
      </c>
      <c r="B160" s="1" t="s">
        <v>157</v>
      </c>
      <c r="C160" s="1" t="s">
        <v>11</v>
      </c>
      <c r="D160" s="5">
        <v>2.3533564814814816E-2</v>
      </c>
      <c r="E160" s="1">
        <v>10</v>
      </c>
      <c r="F160" s="9">
        <v>21</v>
      </c>
    </row>
    <row r="161" spans="1:6" x14ac:dyDescent="0.25">
      <c r="A161" s="4">
        <v>15</v>
      </c>
      <c r="B161" s="1" t="s">
        <v>158</v>
      </c>
      <c r="C161" s="1" t="s">
        <v>11</v>
      </c>
      <c r="D161" s="5">
        <v>2.4565972222222222E-2</v>
      </c>
      <c r="E161" s="1">
        <v>11</v>
      </c>
      <c r="F161" s="9">
        <v>19</v>
      </c>
    </row>
    <row r="162" spans="1:6" x14ac:dyDescent="0.25">
      <c r="A162" s="4">
        <v>16</v>
      </c>
      <c r="B162" s="1" t="s">
        <v>159</v>
      </c>
      <c r="C162" s="1" t="s">
        <v>11</v>
      </c>
      <c r="D162" s="5">
        <v>2.5456018518518517E-2</v>
      </c>
      <c r="E162" s="1">
        <v>12</v>
      </c>
      <c r="F162" s="9">
        <v>17</v>
      </c>
    </row>
    <row r="163" spans="1:6" x14ac:dyDescent="0.25">
      <c r="A163" s="4">
        <v>17</v>
      </c>
      <c r="B163" s="1" t="s">
        <v>160</v>
      </c>
      <c r="C163" s="1" t="s">
        <v>11</v>
      </c>
      <c r="D163" s="5">
        <v>2.6293981481481477E-2</v>
      </c>
      <c r="E163" s="1">
        <v>13</v>
      </c>
      <c r="F163" s="9">
        <v>15</v>
      </c>
    </row>
    <row r="164" spans="1:6" x14ac:dyDescent="0.25">
      <c r="A164" s="4">
        <v>18</v>
      </c>
      <c r="B164" s="1" t="s">
        <v>161</v>
      </c>
      <c r="C164" s="1" t="s">
        <v>11</v>
      </c>
      <c r="D164" s="5">
        <v>2.7313657407407405E-2</v>
      </c>
      <c r="E164" s="1">
        <v>14</v>
      </c>
      <c r="F164" s="9">
        <v>14</v>
      </c>
    </row>
    <row r="165" spans="1:6" x14ac:dyDescent="0.25">
      <c r="A165" s="4">
        <v>19</v>
      </c>
      <c r="B165" s="1" t="s">
        <v>162</v>
      </c>
      <c r="C165" s="1" t="s">
        <v>11</v>
      </c>
      <c r="D165" s="5">
        <v>2.8067129629629626E-2</v>
      </c>
      <c r="E165" s="1">
        <v>15</v>
      </c>
      <c r="F165" s="9">
        <v>13</v>
      </c>
    </row>
    <row r="166" spans="1:6" x14ac:dyDescent="0.25">
      <c r="A166" s="4">
        <v>20</v>
      </c>
      <c r="B166" s="1" t="s">
        <v>163</v>
      </c>
      <c r="C166" s="1" t="s">
        <v>11</v>
      </c>
      <c r="D166" s="5">
        <v>2.8627314814814817E-2</v>
      </c>
      <c r="E166" s="1">
        <v>16</v>
      </c>
      <c r="F166" s="9">
        <v>12</v>
      </c>
    </row>
    <row r="167" spans="1:6" x14ac:dyDescent="0.25">
      <c r="A167" s="4">
        <v>21</v>
      </c>
      <c r="B167" s="1" t="s">
        <v>164</v>
      </c>
      <c r="C167" s="1" t="s">
        <v>11</v>
      </c>
      <c r="D167" s="5">
        <v>2.91412037037037E-2</v>
      </c>
      <c r="E167" s="1">
        <v>17</v>
      </c>
      <c r="F167" s="9">
        <v>11</v>
      </c>
    </row>
    <row r="168" spans="1:6" x14ac:dyDescent="0.25">
      <c r="A168" s="4">
        <v>22</v>
      </c>
      <c r="B168" s="1" t="s">
        <v>165</v>
      </c>
      <c r="C168" s="1" t="s">
        <v>11</v>
      </c>
      <c r="D168" s="5">
        <v>3.0269675925925926E-2</v>
      </c>
      <c r="E168" s="1">
        <v>18</v>
      </c>
      <c r="F168" s="9">
        <v>10</v>
      </c>
    </row>
    <row r="169" spans="1:6" x14ac:dyDescent="0.25">
      <c r="A169" s="4">
        <v>23</v>
      </c>
      <c r="B169" s="1" t="s">
        <v>166</v>
      </c>
      <c r="C169" s="1" t="s">
        <v>11</v>
      </c>
      <c r="D169" s="5">
        <v>3.1273148148148147E-2</v>
      </c>
      <c r="E169" s="1">
        <v>19</v>
      </c>
      <c r="F169" s="9">
        <v>9</v>
      </c>
    </row>
    <row r="170" spans="1:6" x14ac:dyDescent="0.25">
      <c r="A170" s="4">
        <v>24</v>
      </c>
      <c r="B170" s="1" t="s">
        <v>167</v>
      </c>
      <c r="C170" s="1" t="s">
        <v>11</v>
      </c>
      <c r="D170" s="5">
        <v>3.144328703703704E-2</v>
      </c>
      <c r="E170" s="1">
        <v>20</v>
      </c>
      <c r="F170" s="9">
        <v>8</v>
      </c>
    </row>
    <row r="171" spans="1:6" x14ac:dyDescent="0.25">
      <c r="A171" s="4">
        <v>26</v>
      </c>
      <c r="B171" s="1" t="s">
        <v>168</v>
      </c>
      <c r="C171" s="1" t="s">
        <v>11</v>
      </c>
      <c r="D171" s="5">
        <v>3.9010416666666665E-2</v>
      </c>
      <c r="E171" s="1">
        <v>21</v>
      </c>
      <c r="F171" s="9">
        <v>7</v>
      </c>
    </row>
    <row r="172" spans="1:6" x14ac:dyDescent="0.25">
      <c r="A172" s="4">
        <v>28</v>
      </c>
      <c r="B172" s="1" t="s">
        <v>169</v>
      </c>
      <c r="C172" s="1" t="s">
        <v>11</v>
      </c>
      <c r="D172" s="1" t="s">
        <v>38</v>
      </c>
      <c r="F172" s="7">
        <v>0</v>
      </c>
    </row>
    <row r="173" spans="1:6" x14ac:dyDescent="0.25">
      <c r="A173" s="4">
        <v>29</v>
      </c>
      <c r="B173" s="1" t="s">
        <v>170</v>
      </c>
      <c r="C173" s="1" t="s">
        <v>11</v>
      </c>
      <c r="D173" s="1" t="s">
        <v>38</v>
      </c>
      <c r="F173" s="7">
        <v>0</v>
      </c>
    </row>
    <row r="175" spans="1:6" x14ac:dyDescent="0.25">
      <c r="A175" s="2" t="s">
        <v>171</v>
      </c>
      <c r="B175" s="1" t="s">
        <v>172</v>
      </c>
      <c r="C175" s="1" t="s">
        <v>246</v>
      </c>
    </row>
    <row r="177" spans="1:6" x14ac:dyDescent="0.25">
      <c r="A177" s="3" t="s">
        <v>2</v>
      </c>
      <c r="B177" s="1" t="s">
        <v>3</v>
      </c>
      <c r="C177" s="1" t="s">
        <v>4</v>
      </c>
      <c r="D177" s="1" t="s">
        <v>7</v>
      </c>
      <c r="E177" s="1" t="s">
        <v>8</v>
      </c>
    </row>
    <row r="178" spans="1:6" x14ac:dyDescent="0.25">
      <c r="A178" s="4">
        <v>2</v>
      </c>
      <c r="B178" s="1" t="s">
        <v>173</v>
      </c>
      <c r="C178" s="1" t="s">
        <v>11</v>
      </c>
      <c r="D178" s="5">
        <v>1.2905092592592591E-2</v>
      </c>
      <c r="E178" s="1">
        <v>1</v>
      </c>
      <c r="F178" s="9">
        <v>40</v>
      </c>
    </row>
    <row r="179" spans="1:6" x14ac:dyDescent="0.25">
      <c r="A179" s="4">
        <v>3</v>
      </c>
      <c r="B179" s="1" t="s">
        <v>174</v>
      </c>
      <c r="C179" s="1" t="s">
        <v>11</v>
      </c>
      <c r="D179" s="5">
        <v>1.5666666666666666E-2</v>
      </c>
      <c r="E179" s="1">
        <v>2</v>
      </c>
      <c r="F179" s="9">
        <v>37</v>
      </c>
    </row>
    <row r="180" spans="1:6" x14ac:dyDescent="0.25">
      <c r="A180" s="4">
        <v>4</v>
      </c>
      <c r="B180" s="1" t="s">
        <v>175</v>
      </c>
      <c r="C180" s="1" t="s">
        <v>11</v>
      </c>
      <c r="D180" s="5">
        <v>1.609027777777778E-2</v>
      </c>
      <c r="E180" s="1">
        <v>3</v>
      </c>
      <c r="F180" s="9">
        <v>35</v>
      </c>
    </row>
    <row r="181" spans="1:6" x14ac:dyDescent="0.25">
      <c r="A181" s="4">
        <v>5</v>
      </c>
      <c r="B181" s="1" t="s">
        <v>176</v>
      </c>
      <c r="C181" s="1" t="s">
        <v>11</v>
      </c>
      <c r="D181" s="5">
        <v>1.9412037037037037E-2</v>
      </c>
      <c r="E181" s="1">
        <v>4</v>
      </c>
      <c r="F181" s="9">
        <v>33</v>
      </c>
    </row>
    <row r="182" spans="1:6" x14ac:dyDescent="0.25">
      <c r="A182" s="4">
        <v>6</v>
      </c>
      <c r="B182" s="1" t="s">
        <v>177</v>
      </c>
      <c r="C182" s="1" t="s">
        <v>11</v>
      </c>
      <c r="D182" s="5">
        <v>1.9770833333333331E-2</v>
      </c>
      <c r="E182" s="1">
        <v>5</v>
      </c>
      <c r="F182" s="9">
        <v>31</v>
      </c>
    </row>
    <row r="183" spans="1:6" x14ac:dyDescent="0.25">
      <c r="A183" s="4">
        <v>7</v>
      </c>
      <c r="B183" s="1" t="s">
        <v>178</v>
      </c>
      <c r="C183" s="1" t="s">
        <v>11</v>
      </c>
      <c r="D183" s="5">
        <v>2.1847222222222223E-2</v>
      </c>
      <c r="E183" s="1">
        <v>6</v>
      </c>
      <c r="F183" s="9">
        <v>29</v>
      </c>
    </row>
    <row r="184" spans="1:6" x14ac:dyDescent="0.25">
      <c r="A184" s="4">
        <v>8</v>
      </c>
      <c r="B184" s="1" t="s">
        <v>180</v>
      </c>
      <c r="C184" s="1" t="s">
        <v>11</v>
      </c>
      <c r="D184" s="5">
        <v>2.2668981481481481E-2</v>
      </c>
      <c r="E184" s="1">
        <v>7</v>
      </c>
      <c r="F184" s="9">
        <v>27</v>
      </c>
    </row>
    <row r="185" spans="1:6" x14ac:dyDescent="0.25">
      <c r="A185" s="4">
        <v>9</v>
      </c>
      <c r="B185" s="1" t="s">
        <v>181</v>
      </c>
      <c r="C185" s="1" t="s">
        <v>11</v>
      </c>
      <c r="D185" s="5">
        <v>3.0012731481481481E-2</v>
      </c>
      <c r="E185" s="1">
        <v>8</v>
      </c>
      <c r="F185" s="9">
        <v>25</v>
      </c>
    </row>
    <row r="186" spans="1:6" x14ac:dyDescent="0.25">
      <c r="A186" s="4">
        <v>10</v>
      </c>
      <c r="B186" s="1" t="s">
        <v>182</v>
      </c>
      <c r="C186" s="1" t="s">
        <v>11</v>
      </c>
      <c r="D186" s="1" t="s">
        <v>37</v>
      </c>
      <c r="F186" s="7">
        <v>0</v>
      </c>
    </row>
    <row r="187" spans="1:6" x14ac:dyDescent="0.25">
      <c r="A187" s="4">
        <v>11</v>
      </c>
      <c r="B187" s="1" t="s">
        <v>183</v>
      </c>
      <c r="C187" s="1" t="s">
        <v>11</v>
      </c>
      <c r="D187" s="1" t="s">
        <v>38</v>
      </c>
      <c r="F187" s="7">
        <v>0</v>
      </c>
    </row>
    <row r="189" spans="1:6" x14ac:dyDescent="0.25">
      <c r="A189" s="2" t="s">
        <v>184</v>
      </c>
      <c r="B189" s="1" t="s">
        <v>172</v>
      </c>
      <c r="C189" s="1" t="s">
        <v>246</v>
      </c>
    </row>
    <row r="191" spans="1:6" x14ac:dyDescent="0.25">
      <c r="A191" s="3" t="s">
        <v>2</v>
      </c>
      <c r="B191" s="1" t="s">
        <v>3</v>
      </c>
      <c r="C191" s="1" t="s">
        <v>4</v>
      </c>
      <c r="D191" s="1" t="s">
        <v>7</v>
      </c>
      <c r="E191" s="1" t="s">
        <v>8</v>
      </c>
    </row>
    <row r="192" spans="1:6" x14ac:dyDescent="0.25">
      <c r="A192" s="4">
        <v>1</v>
      </c>
      <c r="B192" s="1" t="s">
        <v>185</v>
      </c>
      <c r="C192" s="1" t="s">
        <v>11</v>
      </c>
      <c r="D192" s="5">
        <v>1.5171296296296296E-2</v>
      </c>
      <c r="E192" s="1">
        <v>1</v>
      </c>
      <c r="F192" s="9">
        <v>40</v>
      </c>
    </row>
    <row r="193" spans="1:6" x14ac:dyDescent="0.25">
      <c r="A193" s="4">
        <v>3</v>
      </c>
      <c r="B193" s="1" t="s">
        <v>186</v>
      </c>
      <c r="C193" s="1" t="s">
        <v>11</v>
      </c>
      <c r="D193" s="5">
        <v>1.7719907407407406E-2</v>
      </c>
      <c r="E193" s="1">
        <v>2</v>
      </c>
      <c r="F193" s="9">
        <v>37</v>
      </c>
    </row>
    <row r="194" spans="1:6" x14ac:dyDescent="0.25">
      <c r="A194" s="4">
        <v>4</v>
      </c>
      <c r="B194" s="1" t="s">
        <v>187</v>
      </c>
      <c r="C194" s="1" t="s">
        <v>11</v>
      </c>
      <c r="D194" s="5">
        <v>1.7822916666666664E-2</v>
      </c>
      <c r="E194" s="1">
        <v>3</v>
      </c>
      <c r="F194" s="9">
        <v>35</v>
      </c>
    </row>
    <row r="195" spans="1:6" x14ac:dyDescent="0.25">
      <c r="A195" s="4">
        <v>5</v>
      </c>
      <c r="B195" s="1" t="s">
        <v>188</v>
      </c>
      <c r="C195" s="1" t="s">
        <v>11</v>
      </c>
      <c r="D195" s="5">
        <v>1.8973379629629628E-2</v>
      </c>
      <c r="E195" s="1">
        <v>4</v>
      </c>
      <c r="F195" s="9">
        <v>33</v>
      </c>
    </row>
    <row r="196" spans="1:6" x14ac:dyDescent="0.25">
      <c r="A196" s="4">
        <v>6</v>
      </c>
      <c r="B196" s="1" t="s">
        <v>189</v>
      </c>
      <c r="C196" s="1" t="s">
        <v>11</v>
      </c>
      <c r="D196" s="5">
        <v>1.931828703703704E-2</v>
      </c>
      <c r="E196" s="1">
        <v>5</v>
      </c>
      <c r="F196" s="9">
        <v>31</v>
      </c>
    </row>
    <row r="197" spans="1:6" x14ac:dyDescent="0.25">
      <c r="A197" s="4">
        <v>7</v>
      </c>
      <c r="B197" s="1" t="s">
        <v>190</v>
      </c>
      <c r="C197" s="1" t="s">
        <v>11</v>
      </c>
      <c r="D197" s="5">
        <v>1.9407407407407404E-2</v>
      </c>
      <c r="E197" s="1">
        <v>6</v>
      </c>
      <c r="F197" s="9">
        <v>29</v>
      </c>
    </row>
    <row r="198" spans="1:6" x14ac:dyDescent="0.25">
      <c r="A198" s="4">
        <v>9</v>
      </c>
      <c r="B198" s="1" t="s">
        <v>192</v>
      </c>
      <c r="C198" s="1" t="s">
        <v>11</v>
      </c>
      <c r="D198" s="5">
        <v>2.0750000000000001E-2</v>
      </c>
      <c r="E198" s="1">
        <v>7</v>
      </c>
      <c r="F198" s="9">
        <v>27</v>
      </c>
    </row>
    <row r="199" spans="1:6" x14ac:dyDescent="0.25">
      <c r="A199" s="4">
        <v>10</v>
      </c>
      <c r="B199" s="1" t="s">
        <v>193</v>
      </c>
      <c r="C199" s="1" t="s">
        <v>11</v>
      </c>
      <c r="D199" s="5">
        <v>2.1587962962962962E-2</v>
      </c>
      <c r="E199" s="1">
        <v>8</v>
      </c>
      <c r="F199" s="9">
        <v>25</v>
      </c>
    </row>
    <row r="200" spans="1:6" x14ac:dyDescent="0.25">
      <c r="A200" s="4">
        <v>11</v>
      </c>
      <c r="B200" s="1" t="s">
        <v>21</v>
      </c>
      <c r="C200" s="1" t="s">
        <v>11</v>
      </c>
      <c r="D200" s="5">
        <v>2.2702546296296297E-2</v>
      </c>
      <c r="E200" s="1">
        <v>9</v>
      </c>
      <c r="F200" s="9">
        <v>23</v>
      </c>
    </row>
    <row r="201" spans="1:6" x14ac:dyDescent="0.25">
      <c r="A201" s="4">
        <v>12</v>
      </c>
      <c r="B201" s="1" t="s">
        <v>194</v>
      </c>
      <c r="C201" s="1" t="s">
        <v>11</v>
      </c>
      <c r="D201" s="5">
        <v>2.3167824074074073E-2</v>
      </c>
      <c r="E201" s="1">
        <v>10</v>
      </c>
      <c r="F201" s="9">
        <v>21</v>
      </c>
    </row>
    <row r="202" spans="1:6" x14ac:dyDescent="0.25">
      <c r="A202" s="4">
        <v>13</v>
      </c>
      <c r="B202" s="1" t="s">
        <v>195</v>
      </c>
      <c r="C202" s="1" t="s">
        <v>11</v>
      </c>
      <c r="D202" s="5">
        <v>2.5400462962962961E-2</v>
      </c>
      <c r="E202" s="1">
        <v>11</v>
      </c>
      <c r="F202" s="9">
        <v>19</v>
      </c>
    </row>
    <row r="203" spans="1:6" x14ac:dyDescent="0.25">
      <c r="A203" s="4">
        <v>14</v>
      </c>
      <c r="B203" s="1" t="s">
        <v>196</v>
      </c>
      <c r="C203" s="1" t="s">
        <v>11</v>
      </c>
      <c r="D203" s="5">
        <v>2.7818287037037034E-2</v>
      </c>
      <c r="E203" s="1">
        <v>12</v>
      </c>
      <c r="F203" s="9">
        <v>17</v>
      </c>
    </row>
    <row r="204" spans="1:6" x14ac:dyDescent="0.25">
      <c r="A204" s="4">
        <v>15</v>
      </c>
      <c r="B204" s="1" t="s">
        <v>197</v>
      </c>
      <c r="C204" s="1" t="s">
        <v>11</v>
      </c>
      <c r="D204" s="5">
        <v>3.0871527777777779E-2</v>
      </c>
      <c r="E204" s="1">
        <v>13</v>
      </c>
      <c r="F204" s="9">
        <v>15</v>
      </c>
    </row>
    <row r="205" spans="1:6" x14ac:dyDescent="0.25">
      <c r="A205" s="4">
        <v>16</v>
      </c>
      <c r="B205" s="1" t="s">
        <v>198</v>
      </c>
      <c r="C205" s="1" t="s">
        <v>11</v>
      </c>
      <c r="D205" s="5">
        <v>3.121296296296296E-2</v>
      </c>
      <c r="E205" s="1">
        <v>14</v>
      </c>
      <c r="F205" s="9">
        <v>14</v>
      </c>
    </row>
    <row r="206" spans="1:6" x14ac:dyDescent="0.25">
      <c r="A206" s="4">
        <v>17</v>
      </c>
      <c r="B206" s="1" t="s">
        <v>199</v>
      </c>
      <c r="C206" s="1" t="s">
        <v>11</v>
      </c>
      <c r="D206" s="5">
        <v>3.1259259259259257E-2</v>
      </c>
      <c r="E206" s="1">
        <v>15</v>
      </c>
      <c r="F206" s="9">
        <v>13</v>
      </c>
    </row>
    <row r="207" spans="1:6" x14ac:dyDescent="0.25">
      <c r="A207" s="4">
        <v>18</v>
      </c>
      <c r="B207" s="1" t="s">
        <v>200</v>
      </c>
      <c r="C207" s="1" t="s">
        <v>11</v>
      </c>
      <c r="D207" s="5">
        <v>3.33275462962963E-2</v>
      </c>
      <c r="E207" s="1">
        <v>16</v>
      </c>
      <c r="F207" s="9">
        <v>12</v>
      </c>
    </row>
    <row r="208" spans="1:6" x14ac:dyDescent="0.25">
      <c r="A208" s="4">
        <v>19</v>
      </c>
      <c r="B208" s="1" t="s">
        <v>201</v>
      </c>
      <c r="C208" s="1" t="s">
        <v>11</v>
      </c>
      <c r="D208" s="5">
        <v>4.5590277777777778E-2</v>
      </c>
      <c r="E208" s="1">
        <v>17</v>
      </c>
      <c r="F208" s="9">
        <v>11</v>
      </c>
    </row>
    <row r="209" spans="1:6" x14ac:dyDescent="0.25">
      <c r="A209" s="4">
        <v>20</v>
      </c>
      <c r="B209" s="1" t="s">
        <v>202</v>
      </c>
      <c r="C209" s="1" t="s">
        <v>11</v>
      </c>
      <c r="D209" s="1" t="s">
        <v>37</v>
      </c>
      <c r="F209" s="7">
        <v>0</v>
      </c>
    </row>
    <row r="210" spans="1:6" x14ac:dyDescent="0.25">
      <c r="A210" s="4">
        <v>21</v>
      </c>
      <c r="B210" s="1" t="s">
        <v>203</v>
      </c>
      <c r="C210" s="1" t="s">
        <v>11</v>
      </c>
      <c r="D210" s="1" t="s">
        <v>38</v>
      </c>
      <c r="F210" s="7">
        <v>0</v>
      </c>
    </row>
    <row r="211" spans="1:6" x14ac:dyDescent="0.25">
      <c r="A211" s="4">
        <v>22</v>
      </c>
      <c r="B211" s="1" t="s">
        <v>204</v>
      </c>
      <c r="C211" s="1" t="s">
        <v>11</v>
      </c>
      <c r="D211" s="1" t="s">
        <v>37</v>
      </c>
      <c r="F211" s="7">
        <v>0</v>
      </c>
    </row>
    <row r="212" spans="1:6" x14ac:dyDescent="0.25">
      <c r="A212" s="4">
        <v>23</v>
      </c>
      <c r="B212" s="1" t="s">
        <v>205</v>
      </c>
      <c r="C212" s="1" t="s">
        <v>11</v>
      </c>
      <c r="D212" s="1" t="s">
        <v>38</v>
      </c>
      <c r="F212" s="7">
        <v>0</v>
      </c>
    </row>
    <row r="214" spans="1:6" x14ac:dyDescent="0.25">
      <c r="A214" s="2" t="s">
        <v>206</v>
      </c>
      <c r="B214" s="1" t="s">
        <v>207</v>
      </c>
      <c r="C214" s="1" t="s">
        <v>208</v>
      </c>
    </row>
    <row r="216" spans="1:6" x14ac:dyDescent="0.25">
      <c r="A216" s="3" t="s">
        <v>2</v>
      </c>
      <c r="B216" s="1" t="s">
        <v>3</v>
      </c>
      <c r="C216" s="1" t="s">
        <v>4</v>
      </c>
      <c r="D216" s="1" t="s">
        <v>7</v>
      </c>
      <c r="E216" s="1" t="s">
        <v>8</v>
      </c>
    </row>
    <row r="217" spans="1:6" x14ac:dyDescent="0.25">
      <c r="A217" s="4">
        <v>1</v>
      </c>
      <c r="B217" s="1" t="s">
        <v>209</v>
      </c>
      <c r="C217" s="1" t="s">
        <v>11</v>
      </c>
      <c r="D217" s="5">
        <v>1.9291666666666669E-2</v>
      </c>
      <c r="E217" s="1">
        <v>1</v>
      </c>
      <c r="F217" s="9">
        <v>40</v>
      </c>
    </row>
    <row r="218" spans="1:6" x14ac:dyDescent="0.25">
      <c r="A218" s="4">
        <v>2</v>
      </c>
      <c r="B218" s="1" t="s">
        <v>210</v>
      </c>
      <c r="C218" s="1" t="s">
        <v>11</v>
      </c>
      <c r="D218" s="5">
        <v>2.0127314814814817E-2</v>
      </c>
      <c r="E218" s="1">
        <v>2</v>
      </c>
      <c r="F218" s="9">
        <v>37</v>
      </c>
    </row>
    <row r="219" spans="1:6" x14ac:dyDescent="0.25">
      <c r="A219" s="4">
        <v>3</v>
      </c>
      <c r="B219" s="1" t="s">
        <v>211</v>
      </c>
      <c r="C219" s="1" t="s">
        <v>11</v>
      </c>
      <c r="D219" s="5">
        <v>2.0174768518518519E-2</v>
      </c>
      <c r="E219" s="1">
        <v>3</v>
      </c>
      <c r="F219" s="9">
        <v>35</v>
      </c>
    </row>
    <row r="220" spans="1:6" x14ac:dyDescent="0.25">
      <c r="A220" s="4">
        <v>4</v>
      </c>
      <c r="B220" s="1" t="s">
        <v>212</v>
      </c>
      <c r="C220" s="1" t="s">
        <v>11</v>
      </c>
      <c r="D220" s="5">
        <v>2.0229166666666666E-2</v>
      </c>
      <c r="E220" s="1">
        <v>4</v>
      </c>
      <c r="F220" s="9">
        <v>33</v>
      </c>
    </row>
    <row r="221" spans="1:6" x14ac:dyDescent="0.25">
      <c r="A221" s="4">
        <v>5</v>
      </c>
      <c r="B221" s="1" t="s">
        <v>213</v>
      </c>
      <c r="C221" s="1" t="s">
        <v>11</v>
      </c>
      <c r="D221" s="5">
        <v>2.0569444444444446E-2</v>
      </c>
      <c r="E221" s="1">
        <v>5</v>
      </c>
      <c r="F221" s="9">
        <v>31</v>
      </c>
    </row>
    <row r="222" spans="1:6" x14ac:dyDescent="0.25">
      <c r="A222" s="4">
        <v>7</v>
      </c>
      <c r="B222" s="1" t="s">
        <v>214</v>
      </c>
      <c r="C222" s="1" t="s">
        <v>11</v>
      </c>
      <c r="D222" s="5">
        <v>2.1753472222222223E-2</v>
      </c>
      <c r="E222" s="1">
        <v>6</v>
      </c>
      <c r="F222" s="9">
        <v>29</v>
      </c>
    </row>
    <row r="223" spans="1:6" x14ac:dyDescent="0.25">
      <c r="A223" s="4">
        <v>8</v>
      </c>
      <c r="B223" s="1" t="s">
        <v>215</v>
      </c>
      <c r="C223" s="1" t="s">
        <v>11</v>
      </c>
      <c r="D223" s="5">
        <v>2.3196759259259261E-2</v>
      </c>
      <c r="E223" s="1">
        <v>7</v>
      </c>
      <c r="F223" s="9">
        <v>27</v>
      </c>
    </row>
    <row r="224" spans="1:6" x14ac:dyDescent="0.25">
      <c r="A224" s="4">
        <v>9</v>
      </c>
      <c r="B224" s="1" t="s">
        <v>216</v>
      </c>
      <c r="C224" s="1" t="s">
        <v>11</v>
      </c>
      <c r="D224" s="5">
        <v>2.3480324074074074E-2</v>
      </c>
      <c r="E224" s="1">
        <v>8</v>
      </c>
      <c r="F224" s="9">
        <v>25</v>
      </c>
    </row>
    <row r="225" spans="1:6" x14ac:dyDescent="0.25">
      <c r="A225" s="4">
        <v>10</v>
      </c>
      <c r="B225" s="1" t="s">
        <v>217</v>
      </c>
      <c r="C225" s="1" t="s">
        <v>11</v>
      </c>
      <c r="D225" s="5">
        <v>3.3913194444444447E-2</v>
      </c>
      <c r="E225" s="1">
        <v>9</v>
      </c>
      <c r="F225" s="9">
        <v>23</v>
      </c>
    </row>
    <row r="226" spans="1:6" x14ac:dyDescent="0.25">
      <c r="A226" s="4">
        <v>11</v>
      </c>
      <c r="B226" s="1" t="s">
        <v>218</v>
      </c>
      <c r="C226" s="1" t="s">
        <v>11</v>
      </c>
      <c r="D226" s="5">
        <v>3.7042824074074075E-2</v>
      </c>
      <c r="E226" s="1">
        <v>10</v>
      </c>
      <c r="F226" s="9">
        <v>21</v>
      </c>
    </row>
    <row r="227" spans="1:6" x14ac:dyDescent="0.25">
      <c r="A227" s="4">
        <v>13</v>
      </c>
      <c r="B227" s="1" t="s">
        <v>219</v>
      </c>
      <c r="C227" s="1" t="s">
        <v>11</v>
      </c>
      <c r="D227" s="5">
        <v>4.5148148148148153E-2</v>
      </c>
      <c r="E227" s="1">
        <v>11</v>
      </c>
      <c r="F227" s="9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5"/>
  <sheetViews>
    <sheetView topLeftCell="A178" workbookViewId="0">
      <selection activeCell="H178" sqref="H1:H1048576"/>
    </sheetView>
  </sheetViews>
  <sheetFormatPr defaultColWidth="10.875" defaultRowHeight="15.75" x14ac:dyDescent="0.25"/>
  <cols>
    <col min="1" max="1" width="10.875" style="1"/>
    <col min="2" max="2" width="24.5" style="1" bestFit="1" customWidth="1"/>
    <col min="3" max="4" width="10.875" style="1"/>
    <col min="5" max="5" width="10.875" style="12"/>
    <col min="6" max="6" width="10.875" style="7"/>
    <col min="7" max="16384" width="10.875" style="1"/>
  </cols>
  <sheetData>
    <row r="2" spans="1:6" x14ac:dyDescent="0.25">
      <c r="A2" s="2" t="s">
        <v>0</v>
      </c>
      <c r="B2" s="1" t="s">
        <v>220</v>
      </c>
      <c r="C2" s="1" t="s">
        <v>221</v>
      </c>
    </row>
    <row r="4" spans="1:6" x14ac:dyDescent="0.25">
      <c r="A4" s="3" t="s">
        <v>2</v>
      </c>
      <c r="B4" s="1" t="s">
        <v>3</v>
      </c>
      <c r="C4" s="1" t="s">
        <v>4</v>
      </c>
      <c r="D4" s="1" t="s">
        <v>222</v>
      </c>
      <c r="E4" s="12" t="s">
        <v>8</v>
      </c>
    </row>
    <row r="5" spans="1:6" x14ac:dyDescent="0.25">
      <c r="A5" s="4">
        <v>1</v>
      </c>
      <c r="B5" s="1" t="s">
        <v>15</v>
      </c>
      <c r="C5" s="1" t="s">
        <v>11</v>
      </c>
      <c r="D5" s="8">
        <v>2.7685185185185188E-2</v>
      </c>
      <c r="E5" s="12">
        <v>1</v>
      </c>
      <c r="F5" s="9">
        <v>40</v>
      </c>
    </row>
    <row r="6" spans="1:6" x14ac:dyDescent="0.25">
      <c r="A6" s="4">
        <v>3</v>
      </c>
      <c r="B6" s="1" t="s">
        <v>10</v>
      </c>
      <c r="C6" s="1" t="s">
        <v>11</v>
      </c>
      <c r="D6" s="8">
        <v>2.7997685185185184E-2</v>
      </c>
      <c r="E6" s="12">
        <v>2</v>
      </c>
      <c r="F6" s="9">
        <v>37</v>
      </c>
    </row>
    <row r="7" spans="1:6" x14ac:dyDescent="0.25">
      <c r="A7" s="4">
        <v>4</v>
      </c>
      <c r="B7" s="1" t="s">
        <v>16</v>
      </c>
      <c r="C7" s="1" t="s">
        <v>11</v>
      </c>
      <c r="D7" s="8">
        <v>2.9027777777777777E-2</v>
      </c>
      <c r="E7" s="12">
        <v>3</v>
      </c>
      <c r="F7" s="9">
        <v>35</v>
      </c>
    </row>
    <row r="8" spans="1:6" x14ac:dyDescent="0.25">
      <c r="A8" s="4">
        <v>5</v>
      </c>
      <c r="B8" s="1" t="s">
        <v>17</v>
      </c>
      <c r="C8" s="1" t="s">
        <v>11</v>
      </c>
      <c r="D8" s="8">
        <v>2.9583333333333336E-2</v>
      </c>
      <c r="E8" s="12">
        <v>4</v>
      </c>
      <c r="F8" s="9">
        <v>33</v>
      </c>
    </row>
    <row r="9" spans="1:6" x14ac:dyDescent="0.25">
      <c r="A9" s="4">
        <v>8</v>
      </c>
      <c r="B9" s="1" t="s">
        <v>20</v>
      </c>
      <c r="C9" s="1" t="s">
        <v>11</v>
      </c>
      <c r="D9" s="8">
        <v>3.0925925925925926E-2</v>
      </c>
      <c r="E9" s="12">
        <v>5</v>
      </c>
      <c r="F9" s="9">
        <v>31</v>
      </c>
    </row>
    <row r="10" spans="1:6" x14ac:dyDescent="0.25">
      <c r="A10" s="4">
        <v>9</v>
      </c>
      <c r="B10" s="1" t="s">
        <v>24</v>
      </c>
      <c r="C10" s="1" t="s">
        <v>11</v>
      </c>
      <c r="D10" s="8">
        <v>3.290509259259259E-2</v>
      </c>
      <c r="E10" s="12">
        <v>6</v>
      </c>
      <c r="F10" s="9">
        <v>29</v>
      </c>
    </row>
    <row r="11" spans="1:6" x14ac:dyDescent="0.25">
      <c r="A11" s="4">
        <v>10</v>
      </c>
      <c r="B11" s="1" t="s">
        <v>25</v>
      </c>
      <c r="C11" s="1" t="s">
        <v>11</v>
      </c>
      <c r="D11" s="8">
        <v>3.3101851851851848E-2</v>
      </c>
      <c r="E11" s="12">
        <v>7</v>
      </c>
      <c r="F11" s="9">
        <v>27</v>
      </c>
    </row>
    <row r="12" spans="1:6" x14ac:dyDescent="0.25">
      <c r="A12" s="4">
        <v>14</v>
      </c>
      <c r="B12" s="1" t="s">
        <v>21</v>
      </c>
      <c r="C12" s="1" t="s">
        <v>11</v>
      </c>
      <c r="D12" s="8">
        <v>3.4004629629629628E-2</v>
      </c>
      <c r="E12" s="12">
        <v>8</v>
      </c>
      <c r="F12" s="9">
        <v>25</v>
      </c>
    </row>
    <row r="13" spans="1:6" x14ac:dyDescent="0.25">
      <c r="A13" s="4">
        <v>15</v>
      </c>
      <c r="B13" s="1" t="s">
        <v>22</v>
      </c>
      <c r="C13" s="1" t="s">
        <v>11</v>
      </c>
      <c r="D13" s="8">
        <v>3.4131944444444444E-2</v>
      </c>
      <c r="E13" s="12">
        <v>9</v>
      </c>
      <c r="F13" s="9">
        <v>23</v>
      </c>
    </row>
    <row r="14" spans="1:6" x14ac:dyDescent="0.25">
      <c r="A14" s="4">
        <v>16</v>
      </c>
      <c r="B14" s="1" t="s">
        <v>47</v>
      </c>
      <c r="C14" s="1" t="s">
        <v>11</v>
      </c>
      <c r="D14" s="8">
        <v>3.4317129629629628E-2</v>
      </c>
      <c r="E14" s="12">
        <v>10</v>
      </c>
      <c r="F14" s="9">
        <v>21</v>
      </c>
    </row>
    <row r="15" spans="1:6" x14ac:dyDescent="0.25">
      <c r="A15" s="4">
        <v>23</v>
      </c>
      <c r="B15" s="1" t="s">
        <v>28</v>
      </c>
      <c r="C15" s="1" t="s">
        <v>11</v>
      </c>
      <c r="D15" s="8">
        <v>3.6134259259259262E-2</v>
      </c>
      <c r="E15" s="12">
        <v>11</v>
      </c>
      <c r="F15" s="9">
        <v>19</v>
      </c>
    </row>
    <row r="16" spans="1:6" x14ac:dyDescent="0.25">
      <c r="A16" s="4">
        <v>24</v>
      </c>
      <c r="B16" s="1" t="s">
        <v>27</v>
      </c>
      <c r="C16" s="1" t="s">
        <v>11</v>
      </c>
      <c r="D16" s="8">
        <v>3.6134259259259262E-2</v>
      </c>
      <c r="E16" s="12">
        <v>12</v>
      </c>
      <c r="F16" s="9">
        <v>17</v>
      </c>
    </row>
    <row r="17" spans="1:6" x14ac:dyDescent="0.25">
      <c r="A17" s="4">
        <v>25</v>
      </c>
      <c r="B17" s="1" t="s">
        <v>26</v>
      </c>
      <c r="C17" s="1" t="s">
        <v>11</v>
      </c>
      <c r="D17" s="8">
        <v>3.6574074074074071E-2</v>
      </c>
      <c r="E17" s="12">
        <v>13</v>
      </c>
      <c r="F17" s="9">
        <v>15</v>
      </c>
    </row>
    <row r="18" spans="1:6" x14ac:dyDescent="0.25">
      <c r="A18" s="4">
        <v>30</v>
      </c>
      <c r="B18" s="1" t="s">
        <v>33</v>
      </c>
      <c r="C18" s="1" t="s">
        <v>11</v>
      </c>
      <c r="D18" s="8">
        <v>3.8229166666666668E-2</v>
      </c>
      <c r="E18" s="12">
        <v>14</v>
      </c>
      <c r="F18" s="9">
        <v>14</v>
      </c>
    </row>
    <row r="19" spans="1:6" x14ac:dyDescent="0.25">
      <c r="A19" s="4">
        <v>31</v>
      </c>
      <c r="B19" s="1" t="s">
        <v>32</v>
      </c>
      <c r="C19" s="1" t="s">
        <v>11</v>
      </c>
      <c r="D19" s="8">
        <v>3.8877314814814816E-2</v>
      </c>
      <c r="E19" s="12">
        <v>15</v>
      </c>
      <c r="F19" s="9">
        <v>13</v>
      </c>
    </row>
    <row r="20" spans="1:6" x14ac:dyDescent="0.25">
      <c r="A20" s="4">
        <v>32</v>
      </c>
      <c r="B20" s="1" t="s">
        <v>18</v>
      </c>
      <c r="C20" s="1" t="s">
        <v>11</v>
      </c>
      <c r="D20" s="8">
        <v>3.9525462962962964E-2</v>
      </c>
      <c r="E20" s="12">
        <v>16</v>
      </c>
      <c r="F20" s="9">
        <v>12</v>
      </c>
    </row>
    <row r="21" spans="1:6" x14ac:dyDescent="0.25">
      <c r="A21" s="4">
        <v>33</v>
      </c>
      <c r="B21" s="1" t="s">
        <v>31</v>
      </c>
      <c r="C21" s="1" t="s">
        <v>11</v>
      </c>
      <c r="D21" s="8">
        <v>4.0289351851851847E-2</v>
      </c>
      <c r="E21" s="12">
        <v>17</v>
      </c>
      <c r="F21" s="9">
        <v>11</v>
      </c>
    </row>
    <row r="22" spans="1:6" x14ac:dyDescent="0.25">
      <c r="A22" s="4">
        <v>34</v>
      </c>
      <c r="B22" s="1" t="s">
        <v>29</v>
      </c>
      <c r="C22" s="1" t="s">
        <v>11</v>
      </c>
      <c r="D22" s="8">
        <v>4.130787037037037E-2</v>
      </c>
      <c r="E22" s="12">
        <v>18</v>
      </c>
      <c r="F22" s="9">
        <v>10</v>
      </c>
    </row>
    <row r="23" spans="1:6" x14ac:dyDescent="0.25">
      <c r="A23" s="4">
        <v>35</v>
      </c>
      <c r="B23" s="1" t="s">
        <v>39</v>
      </c>
      <c r="C23" s="1" t="s">
        <v>11</v>
      </c>
      <c r="D23" s="8">
        <v>4.2557870370370371E-2</v>
      </c>
      <c r="E23" s="12">
        <v>19</v>
      </c>
      <c r="F23" s="9">
        <v>9</v>
      </c>
    </row>
    <row r="24" spans="1:6" x14ac:dyDescent="0.25">
      <c r="A24" s="4">
        <v>36</v>
      </c>
      <c r="B24" s="1" t="s">
        <v>30</v>
      </c>
      <c r="C24" s="1" t="s">
        <v>11</v>
      </c>
      <c r="D24" s="8">
        <v>4.4432870370370366E-2</v>
      </c>
      <c r="E24" s="12">
        <v>20</v>
      </c>
      <c r="F24" s="9">
        <v>8</v>
      </c>
    </row>
    <row r="25" spans="1:6" x14ac:dyDescent="0.25">
      <c r="A25" s="4">
        <v>37</v>
      </c>
      <c r="B25" s="1" t="s">
        <v>48</v>
      </c>
      <c r="C25" s="1" t="s">
        <v>11</v>
      </c>
      <c r="D25" s="8">
        <v>4.4988425925925925E-2</v>
      </c>
      <c r="E25" s="12">
        <v>21</v>
      </c>
      <c r="F25" s="9">
        <v>7</v>
      </c>
    </row>
    <row r="26" spans="1:6" x14ac:dyDescent="0.25">
      <c r="A26" s="4">
        <v>38</v>
      </c>
      <c r="B26" s="1" t="s">
        <v>34</v>
      </c>
      <c r="C26" s="1" t="s">
        <v>11</v>
      </c>
      <c r="D26" s="8">
        <v>4.8634259259259259E-2</v>
      </c>
      <c r="E26" s="12">
        <v>22</v>
      </c>
      <c r="F26" s="9">
        <v>6</v>
      </c>
    </row>
    <row r="27" spans="1:6" x14ac:dyDescent="0.25">
      <c r="A27" s="4">
        <v>39</v>
      </c>
      <c r="B27" s="1" t="s">
        <v>41</v>
      </c>
      <c r="C27" s="1" t="s">
        <v>11</v>
      </c>
      <c r="D27" s="8">
        <v>5.0370370370370371E-2</v>
      </c>
      <c r="E27" s="12">
        <v>23</v>
      </c>
      <c r="F27" s="9">
        <v>5</v>
      </c>
    </row>
    <row r="28" spans="1:6" x14ac:dyDescent="0.25">
      <c r="A28" s="4">
        <v>41</v>
      </c>
      <c r="B28" s="1" t="s">
        <v>46</v>
      </c>
      <c r="C28" s="1" t="s">
        <v>11</v>
      </c>
      <c r="D28" s="8">
        <v>5.1574074074074078E-2</v>
      </c>
      <c r="E28" s="12">
        <v>24</v>
      </c>
      <c r="F28" s="9">
        <v>4</v>
      </c>
    </row>
    <row r="29" spans="1:6" x14ac:dyDescent="0.25">
      <c r="A29" s="4">
        <v>42</v>
      </c>
      <c r="B29" s="1" t="s">
        <v>40</v>
      </c>
      <c r="C29" s="1" t="s">
        <v>11</v>
      </c>
      <c r="D29" s="8">
        <v>5.486111111111111E-2</v>
      </c>
      <c r="E29" s="12">
        <v>25</v>
      </c>
      <c r="F29" s="9">
        <v>3</v>
      </c>
    </row>
    <row r="30" spans="1:6" x14ac:dyDescent="0.25">
      <c r="A30" s="4">
        <v>43</v>
      </c>
      <c r="B30" s="1" t="s">
        <v>223</v>
      </c>
      <c r="C30" s="1" t="s">
        <v>11</v>
      </c>
      <c r="D30" s="8">
        <v>6.6076388888888893E-2</v>
      </c>
      <c r="E30" s="12">
        <v>26</v>
      </c>
      <c r="F30" s="9">
        <v>2</v>
      </c>
    </row>
    <row r="31" spans="1:6" x14ac:dyDescent="0.25">
      <c r="A31" s="4">
        <v>44</v>
      </c>
      <c r="B31" s="1" t="s">
        <v>36</v>
      </c>
      <c r="C31" s="1" t="s">
        <v>11</v>
      </c>
      <c r="D31" s="8">
        <v>6.7939814814814814E-2</v>
      </c>
      <c r="E31" s="12">
        <v>27</v>
      </c>
      <c r="F31" s="9">
        <v>1</v>
      </c>
    </row>
    <row r="32" spans="1:6" x14ac:dyDescent="0.25">
      <c r="A32" s="4">
        <v>45</v>
      </c>
      <c r="B32" s="1" t="s">
        <v>13</v>
      </c>
      <c r="C32" s="1" t="s">
        <v>11</v>
      </c>
      <c r="D32" s="1" t="s">
        <v>224</v>
      </c>
      <c r="F32" s="9">
        <v>0</v>
      </c>
    </row>
    <row r="33" spans="1:6" x14ac:dyDescent="0.25">
      <c r="A33" s="4">
        <v>46</v>
      </c>
      <c r="B33" s="1" t="s">
        <v>43</v>
      </c>
      <c r="C33" s="1" t="s">
        <v>11</v>
      </c>
      <c r="D33" s="1" t="s">
        <v>37</v>
      </c>
      <c r="F33" s="9">
        <v>0</v>
      </c>
    </row>
    <row r="34" spans="1:6" x14ac:dyDescent="0.25">
      <c r="A34" s="4">
        <v>47</v>
      </c>
      <c r="B34" s="1" t="s">
        <v>45</v>
      </c>
      <c r="C34" s="1" t="s">
        <v>11</v>
      </c>
      <c r="D34" s="1" t="s">
        <v>37</v>
      </c>
      <c r="F34" s="9">
        <v>0</v>
      </c>
    </row>
    <row r="35" spans="1:6" x14ac:dyDescent="0.25">
      <c r="A35" s="4">
        <v>48</v>
      </c>
      <c r="B35" s="1" t="s">
        <v>44</v>
      </c>
      <c r="C35" s="1" t="s">
        <v>11</v>
      </c>
      <c r="D35" s="1" t="s">
        <v>37</v>
      </c>
      <c r="F35" s="7">
        <v>0</v>
      </c>
    </row>
    <row r="37" spans="1:6" x14ac:dyDescent="0.25">
      <c r="A37" s="2" t="s">
        <v>49</v>
      </c>
      <c r="B37" s="1" t="s">
        <v>225</v>
      </c>
      <c r="C37" s="1" t="s">
        <v>226</v>
      </c>
    </row>
    <row r="39" spans="1:6" x14ac:dyDescent="0.25">
      <c r="A39" s="3" t="s">
        <v>2</v>
      </c>
      <c r="B39" s="1" t="s">
        <v>3</v>
      </c>
      <c r="C39" s="1" t="s">
        <v>4</v>
      </c>
      <c r="D39" s="1" t="s">
        <v>222</v>
      </c>
      <c r="E39" s="12" t="s">
        <v>8</v>
      </c>
    </row>
    <row r="40" spans="1:6" x14ac:dyDescent="0.25">
      <c r="A40" s="4">
        <v>2</v>
      </c>
      <c r="B40" s="1" t="s">
        <v>53</v>
      </c>
      <c r="C40" s="1" t="s">
        <v>11</v>
      </c>
      <c r="D40" s="8">
        <v>3.1307870370370368E-2</v>
      </c>
      <c r="E40" s="12">
        <v>1</v>
      </c>
      <c r="F40" s="9">
        <v>40</v>
      </c>
    </row>
    <row r="41" spans="1:6" x14ac:dyDescent="0.25">
      <c r="A41" s="4">
        <v>3</v>
      </c>
      <c r="B41" s="1" t="s">
        <v>54</v>
      </c>
      <c r="C41" s="1" t="s">
        <v>11</v>
      </c>
      <c r="D41" s="8">
        <v>3.1400462962962963E-2</v>
      </c>
      <c r="E41" s="12">
        <v>2</v>
      </c>
      <c r="F41" s="9">
        <v>37</v>
      </c>
    </row>
    <row r="42" spans="1:6" x14ac:dyDescent="0.25">
      <c r="A42" s="4">
        <v>4</v>
      </c>
      <c r="B42" s="1" t="s">
        <v>52</v>
      </c>
      <c r="C42" s="1" t="s">
        <v>11</v>
      </c>
      <c r="D42" s="8">
        <v>3.1608796296296295E-2</v>
      </c>
      <c r="E42" s="12">
        <v>3</v>
      </c>
      <c r="F42" s="9">
        <v>35</v>
      </c>
    </row>
    <row r="43" spans="1:6" x14ac:dyDescent="0.25">
      <c r="A43" s="4">
        <v>5</v>
      </c>
      <c r="B43" s="1" t="s">
        <v>51</v>
      </c>
      <c r="C43" s="1" t="s">
        <v>11</v>
      </c>
      <c r="D43" s="8">
        <v>3.1990740740740743E-2</v>
      </c>
      <c r="E43" s="12">
        <v>4</v>
      </c>
      <c r="F43" s="9">
        <v>33</v>
      </c>
    </row>
    <row r="44" spans="1:6" x14ac:dyDescent="0.25">
      <c r="A44" s="4">
        <v>7</v>
      </c>
      <c r="B44" s="1" t="s">
        <v>59</v>
      </c>
      <c r="C44" s="1" t="s">
        <v>11</v>
      </c>
      <c r="D44" s="8">
        <v>3.5277777777777776E-2</v>
      </c>
      <c r="E44" s="12">
        <v>5</v>
      </c>
      <c r="F44" s="9">
        <v>31</v>
      </c>
    </row>
    <row r="45" spans="1:6" x14ac:dyDescent="0.25">
      <c r="A45" s="4">
        <v>9</v>
      </c>
      <c r="B45" s="1" t="s">
        <v>57</v>
      </c>
      <c r="C45" s="1" t="s">
        <v>11</v>
      </c>
      <c r="D45" s="8">
        <v>3.5405092592592592E-2</v>
      </c>
      <c r="E45" s="12">
        <v>6</v>
      </c>
      <c r="F45" s="9">
        <v>29</v>
      </c>
    </row>
    <row r="46" spans="1:6" x14ac:dyDescent="0.25">
      <c r="A46" s="4">
        <v>11</v>
      </c>
      <c r="B46" s="1" t="s">
        <v>55</v>
      </c>
      <c r="C46" s="1" t="s">
        <v>11</v>
      </c>
      <c r="D46" s="8">
        <v>3.8159722222222227E-2</v>
      </c>
      <c r="E46" s="12">
        <v>7</v>
      </c>
      <c r="F46" s="9">
        <v>27</v>
      </c>
    </row>
    <row r="47" spans="1:6" x14ac:dyDescent="0.25">
      <c r="A47" s="4">
        <v>14</v>
      </c>
      <c r="B47" s="1" t="s">
        <v>58</v>
      </c>
      <c r="C47" s="1" t="s">
        <v>11</v>
      </c>
      <c r="D47" s="8">
        <v>4.1273148148148149E-2</v>
      </c>
      <c r="E47" s="12">
        <v>8</v>
      </c>
      <c r="F47" s="9">
        <v>25</v>
      </c>
    </row>
    <row r="48" spans="1:6" x14ac:dyDescent="0.25">
      <c r="A48" s="4">
        <v>15</v>
      </c>
      <c r="B48" s="1" t="s">
        <v>56</v>
      </c>
      <c r="C48" s="1" t="s">
        <v>11</v>
      </c>
      <c r="D48" s="8">
        <v>4.2476851851851849E-2</v>
      </c>
      <c r="E48" s="12">
        <v>9</v>
      </c>
      <c r="F48" s="9">
        <v>23</v>
      </c>
    </row>
    <row r="49" spans="1:6" x14ac:dyDescent="0.25">
      <c r="A49" s="4">
        <v>16</v>
      </c>
      <c r="B49" s="1" t="s">
        <v>61</v>
      </c>
      <c r="C49" s="1" t="s">
        <v>11</v>
      </c>
      <c r="D49" s="8">
        <v>5.2152777777777777E-2</v>
      </c>
      <c r="E49" s="12">
        <v>10</v>
      </c>
      <c r="F49" s="9">
        <v>21</v>
      </c>
    </row>
    <row r="50" spans="1:6" x14ac:dyDescent="0.25">
      <c r="A50" s="4">
        <v>17</v>
      </c>
      <c r="B50" s="1" t="s">
        <v>63</v>
      </c>
      <c r="C50" s="1" t="s">
        <v>11</v>
      </c>
      <c r="D50" s="1" t="s">
        <v>37</v>
      </c>
      <c r="F50" s="7">
        <v>0</v>
      </c>
    </row>
    <row r="51" spans="1:6" x14ac:dyDescent="0.25">
      <c r="A51" s="4">
        <v>18</v>
      </c>
      <c r="B51" s="1" t="s">
        <v>60</v>
      </c>
      <c r="C51" s="1" t="s">
        <v>11</v>
      </c>
      <c r="D51" s="1" t="s">
        <v>37</v>
      </c>
      <c r="F51" s="7">
        <v>0</v>
      </c>
    </row>
    <row r="53" spans="1:6" x14ac:dyDescent="0.25">
      <c r="A53" s="2" t="s">
        <v>64</v>
      </c>
      <c r="B53" s="1" t="s">
        <v>220</v>
      </c>
      <c r="C53" s="1" t="s">
        <v>221</v>
      </c>
    </row>
    <row r="55" spans="1:6" x14ac:dyDescent="0.25">
      <c r="A55" s="3" t="s">
        <v>2</v>
      </c>
      <c r="B55" s="1" t="s">
        <v>3</v>
      </c>
      <c r="C55" s="1" t="s">
        <v>4</v>
      </c>
      <c r="D55" s="1" t="s">
        <v>222</v>
      </c>
      <c r="E55" s="12" t="s">
        <v>8</v>
      </c>
    </row>
    <row r="56" spans="1:6" x14ac:dyDescent="0.25">
      <c r="A56" s="4">
        <v>1</v>
      </c>
      <c r="B56" s="1" t="s">
        <v>65</v>
      </c>
      <c r="C56" s="1" t="s">
        <v>11</v>
      </c>
      <c r="D56" s="8">
        <v>3.170138888888889E-2</v>
      </c>
      <c r="E56" s="12">
        <v>1</v>
      </c>
      <c r="F56" s="6">
        <v>40</v>
      </c>
    </row>
    <row r="57" spans="1:6" x14ac:dyDescent="0.25">
      <c r="A57" s="4">
        <v>2</v>
      </c>
      <c r="B57" s="1" t="s">
        <v>70</v>
      </c>
      <c r="C57" s="1" t="s">
        <v>11</v>
      </c>
      <c r="D57" s="8">
        <v>3.2870370370370376E-2</v>
      </c>
      <c r="E57" s="12">
        <v>2</v>
      </c>
      <c r="F57" s="6">
        <v>37</v>
      </c>
    </row>
    <row r="58" spans="1:6" x14ac:dyDescent="0.25">
      <c r="A58" s="4">
        <v>3</v>
      </c>
      <c r="B58" s="1" t="s">
        <v>66</v>
      </c>
      <c r="C58" s="1" t="s">
        <v>11</v>
      </c>
      <c r="D58" s="8">
        <v>3.3229166666666664E-2</v>
      </c>
      <c r="E58" s="12">
        <v>3</v>
      </c>
      <c r="F58" s="6">
        <v>35</v>
      </c>
    </row>
    <row r="59" spans="1:6" x14ac:dyDescent="0.25">
      <c r="A59" s="4">
        <v>4</v>
      </c>
      <c r="B59" s="1" t="s">
        <v>68</v>
      </c>
      <c r="C59" s="1" t="s">
        <v>11</v>
      </c>
      <c r="D59" s="8">
        <v>3.3645833333333333E-2</v>
      </c>
      <c r="E59" s="12">
        <v>4</v>
      </c>
      <c r="F59" s="6">
        <v>33</v>
      </c>
    </row>
    <row r="60" spans="1:6" x14ac:dyDescent="0.25">
      <c r="A60" s="4">
        <v>7</v>
      </c>
      <c r="B60" s="1" t="s">
        <v>69</v>
      </c>
      <c r="C60" s="1" t="s">
        <v>11</v>
      </c>
      <c r="D60" s="8">
        <v>3.4780092592592592E-2</v>
      </c>
      <c r="E60" s="12">
        <v>6</v>
      </c>
      <c r="F60" s="6">
        <v>31</v>
      </c>
    </row>
    <row r="61" spans="1:6" x14ac:dyDescent="0.25">
      <c r="A61" s="4">
        <v>8</v>
      </c>
      <c r="B61" s="1" t="s">
        <v>71</v>
      </c>
      <c r="C61" s="1" t="s">
        <v>11</v>
      </c>
      <c r="D61" s="8">
        <v>3.6249999999999998E-2</v>
      </c>
      <c r="E61" s="12">
        <v>7</v>
      </c>
      <c r="F61" s="6">
        <v>29</v>
      </c>
    </row>
    <row r="62" spans="1:6" x14ac:dyDescent="0.25">
      <c r="A62" s="4">
        <v>9</v>
      </c>
      <c r="B62" s="1" t="s">
        <v>67</v>
      </c>
      <c r="C62" s="1" t="s">
        <v>11</v>
      </c>
      <c r="D62" s="8">
        <v>3.6863425925925931E-2</v>
      </c>
      <c r="E62" s="12">
        <v>8</v>
      </c>
      <c r="F62" s="6">
        <v>27</v>
      </c>
    </row>
    <row r="63" spans="1:6" x14ac:dyDescent="0.25">
      <c r="A63" s="4">
        <v>10</v>
      </c>
      <c r="B63" s="1" t="s">
        <v>72</v>
      </c>
      <c r="C63" s="1" t="s">
        <v>11</v>
      </c>
      <c r="D63" s="8">
        <v>3.9618055555555552E-2</v>
      </c>
      <c r="E63" s="12">
        <v>9</v>
      </c>
      <c r="F63" s="6">
        <v>25</v>
      </c>
    </row>
    <row r="64" spans="1:6" x14ac:dyDescent="0.25">
      <c r="A64" s="4">
        <v>11</v>
      </c>
      <c r="B64" s="1" t="s">
        <v>80</v>
      </c>
      <c r="C64" s="1" t="s">
        <v>11</v>
      </c>
      <c r="D64" s="8">
        <v>3.9629629629629633E-2</v>
      </c>
      <c r="E64" s="12">
        <v>10</v>
      </c>
      <c r="F64" s="6">
        <v>23</v>
      </c>
    </row>
    <row r="65" spans="1:6" x14ac:dyDescent="0.25">
      <c r="A65" s="4">
        <v>12</v>
      </c>
      <c r="B65" s="1" t="s">
        <v>79</v>
      </c>
      <c r="C65" s="1" t="s">
        <v>11</v>
      </c>
      <c r="D65" s="8">
        <v>4.0451388888888891E-2</v>
      </c>
      <c r="E65" s="12">
        <v>11</v>
      </c>
      <c r="F65" s="6">
        <v>21</v>
      </c>
    </row>
    <row r="66" spans="1:6" x14ac:dyDescent="0.25">
      <c r="A66" s="4">
        <v>13</v>
      </c>
      <c r="B66" s="1" t="s">
        <v>76</v>
      </c>
      <c r="C66" s="1" t="s">
        <v>11</v>
      </c>
      <c r="D66" s="8">
        <v>4.116898148148148E-2</v>
      </c>
      <c r="E66" s="12">
        <v>12</v>
      </c>
      <c r="F66" s="6">
        <v>19</v>
      </c>
    </row>
    <row r="67" spans="1:6" x14ac:dyDescent="0.25">
      <c r="A67" s="4">
        <v>14</v>
      </c>
      <c r="B67" s="1" t="s">
        <v>75</v>
      </c>
      <c r="C67" s="1" t="s">
        <v>11</v>
      </c>
      <c r="D67" s="8">
        <v>4.1724537037037039E-2</v>
      </c>
      <c r="E67" s="12">
        <v>13</v>
      </c>
      <c r="F67" s="6">
        <v>17</v>
      </c>
    </row>
    <row r="68" spans="1:6" x14ac:dyDescent="0.25">
      <c r="A68" s="4">
        <v>15</v>
      </c>
      <c r="B68" s="1" t="s">
        <v>73</v>
      </c>
      <c r="C68" s="1" t="s">
        <v>11</v>
      </c>
      <c r="D68" s="8">
        <v>4.3437499999999997E-2</v>
      </c>
      <c r="E68" s="12">
        <v>14</v>
      </c>
      <c r="F68" s="6">
        <v>15</v>
      </c>
    </row>
    <row r="69" spans="1:6" x14ac:dyDescent="0.25">
      <c r="A69" s="4">
        <v>16</v>
      </c>
      <c r="B69" s="1" t="s">
        <v>82</v>
      </c>
      <c r="C69" s="1" t="s">
        <v>11</v>
      </c>
      <c r="D69" s="8">
        <v>4.4618055555555557E-2</v>
      </c>
      <c r="E69" s="12">
        <v>15</v>
      </c>
      <c r="F69" s="6">
        <v>14</v>
      </c>
    </row>
    <row r="70" spans="1:6" x14ac:dyDescent="0.25">
      <c r="A70" s="4">
        <v>17</v>
      </c>
      <c r="B70" s="1" t="s">
        <v>74</v>
      </c>
      <c r="C70" s="1" t="s">
        <v>11</v>
      </c>
      <c r="D70" s="8">
        <v>4.628472222222222E-2</v>
      </c>
      <c r="E70" s="12">
        <v>16</v>
      </c>
      <c r="F70" s="6">
        <v>13</v>
      </c>
    </row>
    <row r="71" spans="1:6" x14ac:dyDescent="0.25">
      <c r="A71" s="4">
        <v>19</v>
      </c>
      <c r="B71" s="1" t="s">
        <v>78</v>
      </c>
      <c r="C71" s="1" t="s">
        <v>11</v>
      </c>
      <c r="D71" s="8">
        <v>6.5798611111111113E-2</v>
      </c>
      <c r="E71" s="12">
        <v>17</v>
      </c>
      <c r="F71" s="6">
        <v>12</v>
      </c>
    </row>
    <row r="72" spans="1:6" x14ac:dyDescent="0.25">
      <c r="A72" s="4">
        <v>20</v>
      </c>
      <c r="B72" s="1" t="s">
        <v>83</v>
      </c>
      <c r="C72" s="1" t="s">
        <v>11</v>
      </c>
      <c r="D72" s="1" t="s">
        <v>37</v>
      </c>
      <c r="F72" s="6">
        <v>0</v>
      </c>
    </row>
    <row r="73" spans="1:6" x14ac:dyDescent="0.25">
      <c r="A73" s="4">
        <v>21</v>
      </c>
      <c r="B73" s="1" t="s">
        <v>77</v>
      </c>
      <c r="C73" s="1" t="s">
        <v>11</v>
      </c>
      <c r="D73" s="1" t="s">
        <v>224</v>
      </c>
      <c r="F73" s="6">
        <v>0</v>
      </c>
    </row>
    <row r="74" spans="1:6" x14ac:dyDescent="0.25">
      <c r="A74" s="4">
        <v>23</v>
      </c>
      <c r="B74" s="1" t="s">
        <v>81</v>
      </c>
      <c r="C74" s="1" t="s">
        <v>11</v>
      </c>
      <c r="D74" s="1" t="s">
        <v>37</v>
      </c>
      <c r="F74" s="6">
        <v>0</v>
      </c>
    </row>
    <row r="76" spans="1:6" x14ac:dyDescent="0.25">
      <c r="A76" s="2" t="s">
        <v>84</v>
      </c>
      <c r="B76" s="1" t="s">
        <v>225</v>
      </c>
      <c r="C76" s="1" t="s">
        <v>226</v>
      </c>
    </row>
    <row r="78" spans="1:6" x14ac:dyDescent="0.25">
      <c r="A78" s="3" t="s">
        <v>2</v>
      </c>
      <c r="B78" s="1" t="s">
        <v>3</v>
      </c>
      <c r="C78" s="1" t="s">
        <v>4</v>
      </c>
      <c r="D78" s="1" t="s">
        <v>222</v>
      </c>
      <c r="E78" s="12" t="s">
        <v>8</v>
      </c>
    </row>
    <row r="79" spans="1:6" x14ac:dyDescent="0.25">
      <c r="A79" s="4">
        <v>1</v>
      </c>
      <c r="B79" s="1" t="s">
        <v>88</v>
      </c>
      <c r="C79" s="1" t="s">
        <v>11</v>
      </c>
      <c r="D79" s="8">
        <v>2.9976851851851852E-2</v>
      </c>
      <c r="E79" s="12">
        <v>1</v>
      </c>
      <c r="F79" s="9">
        <v>40</v>
      </c>
    </row>
    <row r="80" spans="1:6" x14ac:dyDescent="0.25">
      <c r="A80" s="4">
        <v>3</v>
      </c>
      <c r="B80" s="1" t="s">
        <v>85</v>
      </c>
      <c r="C80" s="1" t="s">
        <v>11</v>
      </c>
      <c r="D80" s="8">
        <v>3.2337962962962964E-2</v>
      </c>
      <c r="E80" s="12">
        <v>2</v>
      </c>
      <c r="F80" s="9">
        <v>37</v>
      </c>
    </row>
    <row r="81" spans="1:6" x14ac:dyDescent="0.25">
      <c r="A81" s="4">
        <v>4</v>
      </c>
      <c r="B81" s="1" t="s">
        <v>86</v>
      </c>
      <c r="C81" s="1" t="s">
        <v>11</v>
      </c>
      <c r="D81" s="8">
        <v>3.2812500000000001E-2</v>
      </c>
      <c r="E81" s="12">
        <v>3</v>
      </c>
      <c r="F81" s="9">
        <v>35</v>
      </c>
    </row>
    <row r="82" spans="1:6" x14ac:dyDescent="0.25">
      <c r="A82" s="4">
        <v>5</v>
      </c>
      <c r="B82" s="1" t="s">
        <v>87</v>
      </c>
      <c r="C82" s="1" t="s">
        <v>11</v>
      </c>
      <c r="D82" s="8">
        <v>3.30787037037037E-2</v>
      </c>
      <c r="E82" s="12">
        <v>4</v>
      </c>
      <c r="F82" s="9">
        <v>33</v>
      </c>
    </row>
    <row r="83" spans="1:6" x14ac:dyDescent="0.25">
      <c r="A83" s="4">
        <v>7</v>
      </c>
      <c r="B83" s="1" t="s">
        <v>89</v>
      </c>
      <c r="C83" s="1" t="s">
        <v>11</v>
      </c>
      <c r="D83" s="8">
        <v>3.6944444444444446E-2</v>
      </c>
      <c r="E83" s="12">
        <v>5</v>
      </c>
      <c r="F83" s="9">
        <v>31</v>
      </c>
    </row>
    <row r="84" spans="1:6" x14ac:dyDescent="0.25">
      <c r="A84" s="4">
        <v>8</v>
      </c>
      <c r="B84" s="1" t="s">
        <v>90</v>
      </c>
      <c r="C84" s="1" t="s">
        <v>11</v>
      </c>
      <c r="D84" s="8">
        <v>3.7037037037037042E-2</v>
      </c>
      <c r="E84" s="12">
        <v>6</v>
      </c>
      <c r="F84" s="9">
        <v>29</v>
      </c>
    </row>
    <row r="85" spans="1:6" x14ac:dyDescent="0.25">
      <c r="A85" s="4">
        <v>9</v>
      </c>
      <c r="B85" s="1" t="s">
        <v>91</v>
      </c>
      <c r="C85" s="1" t="s">
        <v>11</v>
      </c>
      <c r="D85" s="8">
        <v>3.7094907407407403E-2</v>
      </c>
      <c r="E85" s="12">
        <v>7</v>
      </c>
      <c r="F85" s="9">
        <v>27</v>
      </c>
    </row>
    <row r="86" spans="1:6" x14ac:dyDescent="0.25">
      <c r="A86" s="4">
        <v>12</v>
      </c>
      <c r="B86" s="1" t="s">
        <v>92</v>
      </c>
      <c r="C86" s="1" t="s">
        <v>11</v>
      </c>
      <c r="D86" s="8">
        <v>5.5520833333333332E-2</v>
      </c>
      <c r="E86" s="12">
        <v>8</v>
      </c>
      <c r="F86" s="9">
        <v>25</v>
      </c>
    </row>
    <row r="87" spans="1:6" x14ac:dyDescent="0.25">
      <c r="A87" s="4">
        <v>13</v>
      </c>
      <c r="B87" s="1" t="s">
        <v>227</v>
      </c>
      <c r="C87" s="1" t="s">
        <v>11</v>
      </c>
      <c r="D87" s="8">
        <v>5.6157407407407406E-2</v>
      </c>
      <c r="E87" s="12">
        <v>9</v>
      </c>
      <c r="F87" s="7">
        <v>23</v>
      </c>
    </row>
    <row r="88" spans="1:6" x14ac:dyDescent="0.25">
      <c r="A88" s="4">
        <v>14</v>
      </c>
      <c r="B88" s="1" t="s">
        <v>93</v>
      </c>
      <c r="C88" s="1" t="s">
        <v>11</v>
      </c>
      <c r="D88" s="1" t="s">
        <v>37</v>
      </c>
      <c r="F88" s="7">
        <v>0</v>
      </c>
    </row>
    <row r="91" spans="1:6" x14ac:dyDescent="0.25">
      <c r="A91" s="2" t="s">
        <v>94</v>
      </c>
      <c r="B91" s="1" t="s">
        <v>228</v>
      </c>
      <c r="C91" s="1" t="s">
        <v>229</v>
      </c>
    </row>
    <row r="93" spans="1:6" x14ac:dyDescent="0.25">
      <c r="A93" s="3" t="s">
        <v>2</v>
      </c>
      <c r="B93" s="1" t="s">
        <v>3</v>
      </c>
      <c r="C93" s="1" t="s">
        <v>4</v>
      </c>
      <c r="D93" s="1" t="s">
        <v>222</v>
      </c>
      <c r="E93" s="12" t="s">
        <v>8</v>
      </c>
    </row>
    <row r="94" spans="1:6" x14ac:dyDescent="0.25">
      <c r="A94" s="4">
        <v>1</v>
      </c>
      <c r="B94" s="1" t="s">
        <v>95</v>
      </c>
      <c r="C94" s="1" t="s">
        <v>11</v>
      </c>
      <c r="D94" s="8">
        <v>2.0856481481481479E-2</v>
      </c>
      <c r="E94" s="12">
        <v>1</v>
      </c>
      <c r="F94" s="6">
        <v>40</v>
      </c>
    </row>
    <row r="95" spans="1:6" x14ac:dyDescent="0.25">
      <c r="A95" s="4">
        <v>3</v>
      </c>
      <c r="B95" s="1" t="s">
        <v>97</v>
      </c>
      <c r="C95" s="1" t="s">
        <v>11</v>
      </c>
      <c r="D95" s="8">
        <v>2.2534722222222223E-2</v>
      </c>
      <c r="E95" s="12">
        <v>2</v>
      </c>
      <c r="F95" s="6">
        <v>37</v>
      </c>
    </row>
    <row r="96" spans="1:6" x14ac:dyDescent="0.25">
      <c r="A96" s="4">
        <v>4</v>
      </c>
      <c r="B96" s="1" t="s">
        <v>98</v>
      </c>
      <c r="C96" s="1" t="s">
        <v>11</v>
      </c>
      <c r="D96" s="8">
        <v>2.3252314814814812E-2</v>
      </c>
      <c r="E96" s="12">
        <v>3</v>
      </c>
      <c r="F96" s="6">
        <v>35</v>
      </c>
    </row>
    <row r="97" spans="1:6" x14ac:dyDescent="0.25">
      <c r="A97" s="4">
        <v>5</v>
      </c>
      <c r="B97" s="1" t="s">
        <v>96</v>
      </c>
      <c r="C97" s="1" t="s">
        <v>11</v>
      </c>
      <c r="D97" s="8">
        <v>2.327546296296296E-2</v>
      </c>
      <c r="E97" s="12">
        <v>4</v>
      </c>
      <c r="F97" s="6">
        <v>33</v>
      </c>
    </row>
    <row r="98" spans="1:6" x14ac:dyDescent="0.25">
      <c r="A98" s="4">
        <v>6</v>
      </c>
      <c r="B98" s="1" t="s">
        <v>100</v>
      </c>
      <c r="C98" s="1" t="s">
        <v>11</v>
      </c>
      <c r="D98" s="8">
        <v>2.3506944444444445E-2</v>
      </c>
      <c r="E98" s="12">
        <v>5</v>
      </c>
      <c r="F98" s="6">
        <v>31</v>
      </c>
    </row>
    <row r="99" spans="1:6" x14ac:dyDescent="0.25">
      <c r="A99" s="4">
        <v>8</v>
      </c>
      <c r="B99" s="1" t="s">
        <v>126</v>
      </c>
      <c r="C99" s="1" t="s">
        <v>11</v>
      </c>
      <c r="D99" s="8">
        <v>2.3865740740740743E-2</v>
      </c>
      <c r="E99" s="12">
        <v>7</v>
      </c>
      <c r="F99" s="6">
        <v>29</v>
      </c>
    </row>
    <row r="100" spans="1:6" x14ac:dyDescent="0.25">
      <c r="A100" s="4">
        <v>10</v>
      </c>
      <c r="B100" s="1" t="s">
        <v>106</v>
      </c>
      <c r="C100" s="1" t="s">
        <v>11</v>
      </c>
      <c r="D100" s="8">
        <v>2.4641203703703703E-2</v>
      </c>
      <c r="E100" s="12">
        <v>8</v>
      </c>
      <c r="F100" s="6">
        <v>27</v>
      </c>
    </row>
    <row r="101" spans="1:6" x14ac:dyDescent="0.25">
      <c r="A101" s="4">
        <v>11</v>
      </c>
      <c r="B101" s="1" t="s">
        <v>124</v>
      </c>
      <c r="C101" s="1" t="s">
        <v>11</v>
      </c>
      <c r="D101" s="8">
        <v>2.478009259259259E-2</v>
      </c>
      <c r="E101" s="12">
        <v>9</v>
      </c>
      <c r="F101" s="6">
        <v>25</v>
      </c>
    </row>
    <row r="102" spans="1:6" x14ac:dyDescent="0.25">
      <c r="A102" s="4">
        <v>13</v>
      </c>
      <c r="B102" s="1" t="s">
        <v>102</v>
      </c>
      <c r="C102" s="1" t="s">
        <v>11</v>
      </c>
      <c r="D102" s="8">
        <v>2.5428240740740741E-2</v>
      </c>
      <c r="E102" s="12">
        <v>10</v>
      </c>
      <c r="F102" s="6">
        <v>23</v>
      </c>
    </row>
    <row r="103" spans="1:6" x14ac:dyDescent="0.25">
      <c r="A103" s="4">
        <v>14</v>
      </c>
      <c r="B103" s="1" t="s">
        <v>116</v>
      </c>
      <c r="C103" s="1" t="s">
        <v>11</v>
      </c>
      <c r="D103" s="8">
        <v>2.5590277777777778E-2</v>
      </c>
      <c r="E103" s="12">
        <v>11</v>
      </c>
      <c r="F103" s="6">
        <v>21</v>
      </c>
    </row>
    <row r="104" spans="1:6" x14ac:dyDescent="0.25">
      <c r="A104" s="4">
        <v>15</v>
      </c>
      <c r="B104" s="1" t="s">
        <v>103</v>
      </c>
      <c r="C104" s="1" t="s">
        <v>11</v>
      </c>
      <c r="D104" s="8">
        <v>2.5624999999999998E-2</v>
      </c>
      <c r="E104" s="12">
        <v>12</v>
      </c>
      <c r="F104" s="6">
        <v>19</v>
      </c>
    </row>
    <row r="105" spans="1:6" x14ac:dyDescent="0.25">
      <c r="A105" s="4">
        <v>16</v>
      </c>
      <c r="B105" s="1" t="s">
        <v>104</v>
      </c>
      <c r="C105" s="1" t="s">
        <v>11</v>
      </c>
      <c r="D105" s="8">
        <v>2.5798611111111109E-2</v>
      </c>
      <c r="E105" s="12">
        <v>13</v>
      </c>
      <c r="F105" s="6">
        <v>17</v>
      </c>
    </row>
    <row r="106" spans="1:6" x14ac:dyDescent="0.25">
      <c r="A106" s="4">
        <v>17</v>
      </c>
      <c r="B106" s="1" t="s">
        <v>99</v>
      </c>
      <c r="C106" s="1" t="s">
        <v>11</v>
      </c>
      <c r="D106" s="8">
        <v>2.6064814814814815E-2</v>
      </c>
      <c r="E106" s="12">
        <v>14</v>
      </c>
      <c r="F106" s="6">
        <v>15</v>
      </c>
    </row>
    <row r="107" spans="1:6" x14ac:dyDescent="0.25">
      <c r="A107" s="4">
        <v>18</v>
      </c>
      <c r="B107" s="1" t="s">
        <v>101</v>
      </c>
      <c r="C107" s="1" t="s">
        <v>11</v>
      </c>
      <c r="D107" s="8">
        <v>2.6585648148148146E-2</v>
      </c>
      <c r="E107" s="12">
        <v>15</v>
      </c>
      <c r="F107" s="6">
        <v>14</v>
      </c>
    </row>
    <row r="108" spans="1:6" x14ac:dyDescent="0.25">
      <c r="A108" s="4">
        <v>20</v>
      </c>
      <c r="B108" s="1" t="s">
        <v>105</v>
      </c>
      <c r="C108" s="1" t="s">
        <v>11</v>
      </c>
      <c r="D108" s="8">
        <v>2.7465277777777772E-2</v>
      </c>
      <c r="E108" s="12">
        <v>16</v>
      </c>
      <c r="F108" s="6">
        <v>13</v>
      </c>
    </row>
    <row r="109" spans="1:6" x14ac:dyDescent="0.25">
      <c r="A109" s="4">
        <v>21</v>
      </c>
      <c r="B109" s="1" t="s">
        <v>108</v>
      </c>
      <c r="C109" s="1" t="s">
        <v>11</v>
      </c>
      <c r="D109" s="8">
        <v>2.8125000000000001E-2</v>
      </c>
      <c r="E109" s="12">
        <v>17</v>
      </c>
      <c r="F109" s="6">
        <v>12</v>
      </c>
    </row>
    <row r="110" spans="1:6" x14ac:dyDescent="0.25">
      <c r="A110" s="4">
        <v>22</v>
      </c>
      <c r="B110" s="1" t="s">
        <v>111</v>
      </c>
      <c r="C110" s="1" t="s">
        <v>11</v>
      </c>
      <c r="D110" s="8">
        <v>2.826388888888889E-2</v>
      </c>
      <c r="E110" s="12">
        <v>18</v>
      </c>
      <c r="F110" s="6">
        <v>11</v>
      </c>
    </row>
    <row r="111" spans="1:6" x14ac:dyDescent="0.25">
      <c r="A111" s="4">
        <v>23</v>
      </c>
      <c r="B111" s="1" t="s">
        <v>117</v>
      </c>
      <c r="C111" s="1" t="s">
        <v>11</v>
      </c>
      <c r="D111" s="8">
        <v>2.9363425925925921E-2</v>
      </c>
      <c r="E111" s="12">
        <v>19</v>
      </c>
      <c r="F111" s="6">
        <v>10</v>
      </c>
    </row>
    <row r="112" spans="1:6" x14ac:dyDescent="0.25">
      <c r="A112" s="4">
        <v>24</v>
      </c>
      <c r="B112" s="1" t="s">
        <v>115</v>
      </c>
      <c r="C112" s="1" t="s">
        <v>11</v>
      </c>
      <c r="D112" s="8">
        <v>2.9374999999999998E-2</v>
      </c>
      <c r="E112" s="12">
        <v>20</v>
      </c>
      <c r="F112" s="6">
        <v>9</v>
      </c>
    </row>
    <row r="113" spans="1:6" x14ac:dyDescent="0.25">
      <c r="A113" s="4">
        <v>25</v>
      </c>
      <c r="B113" s="1" t="s">
        <v>109</v>
      </c>
      <c r="C113" s="1" t="s">
        <v>11</v>
      </c>
      <c r="D113" s="8">
        <v>2.9594907407407407E-2</v>
      </c>
      <c r="E113" s="12">
        <v>21</v>
      </c>
      <c r="F113" s="6">
        <v>8</v>
      </c>
    </row>
    <row r="114" spans="1:6" x14ac:dyDescent="0.25">
      <c r="A114" s="4">
        <v>26</v>
      </c>
      <c r="B114" s="1" t="s">
        <v>107</v>
      </c>
      <c r="C114" s="1" t="s">
        <v>11</v>
      </c>
      <c r="D114" s="8">
        <v>2.9629629629629627E-2</v>
      </c>
      <c r="E114" s="12">
        <v>22</v>
      </c>
      <c r="F114" s="6">
        <v>7</v>
      </c>
    </row>
    <row r="115" spans="1:6" x14ac:dyDescent="0.25">
      <c r="A115" s="4">
        <v>29</v>
      </c>
      <c r="B115" s="1" t="s">
        <v>110</v>
      </c>
      <c r="C115" s="1" t="s">
        <v>11</v>
      </c>
      <c r="D115" s="8">
        <v>3.0914351851851849E-2</v>
      </c>
      <c r="E115" s="12">
        <v>23</v>
      </c>
      <c r="F115" s="6">
        <v>6</v>
      </c>
    </row>
    <row r="116" spans="1:6" x14ac:dyDescent="0.25">
      <c r="A116" s="4">
        <v>30</v>
      </c>
      <c r="B116" s="1" t="s">
        <v>119</v>
      </c>
      <c r="C116" s="1" t="s">
        <v>11</v>
      </c>
      <c r="D116" s="8">
        <v>3.0949074074074077E-2</v>
      </c>
      <c r="E116" s="12">
        <v>24</v>
      </c>
      <c r="F116" s="6">
        <v>5</v>
      </c>
    </row>
    <row r="117" spans="1:6" x14ac:dyDescent="0.25">
      <c r="A117" s="4">
        <v>31</v>
      </c>
      <c r="B117" s="1" t="s">
        <v>112</v>
      </c>
      <c r="C117" s="1" t="s">
        <v>11</v>
      </c>
      <c r="D117" s="8">
        <v>3.1400462962962963E-2</v>
      </c>
      <c r="E117" s="12">
        <v>25</v>
      </c>
      <c r="F117" s="6">
        <v>4</v>
      </c>
    </row>
    <row r="118" spans="1:6" x14ac:dyDescent="0.25">
      <c r="A118" s="4">
        <v>32</v>
      </c>
      <c r="B118" s="1" t="s">
        <v>114</v>
      </c>
      <c r="C118" s="1" t="s">
        <v>11</v>
      </c>
      <c r="D118" s="8">
        <v>3.246527777777778E-2</v>
      </c>
      <c r="E118" s="12">
        <v>26</v>
      </c>
      <c r="F118" s="6">
        <v>3</v>
      </c>
    </row>
    <row r="119" spans="1:6" x14ac:dyDescent="0.25">
      <c r="A119" s="4">
        <v>35</v>
      </c>
      <c r="B119" s="1" t="s">
        <v>121</v>
      </c>
      <c r="C119" s="1" t="s">
        <v>11</v>
      </c>
      <c r="D119" s="8">
        <v>3.4814814814814812E-2</v>
      </c>
      <c r="E119" s="12">
        <v>27</v>
      </c>
      <c r="F119" s="6">
        <v>2</v>
      </c>
    </row>
    <row r="120" spans="1:6" x14ac:dyDescent="0.25">
      <c r="A120" s="4">
        <v>36</v>
      </c>
      <c r="B120" s="1" t="s">
        <v>113</v>
      </c>
      <c r="C120" s="1" t="s">
        <v>11</v>
      </c>
      <c r="D120" s="8">
        <v>3.5937500000000004E-2</v>
      </c>
      <c r="E120" s="12">
        <v>28</v>
      </c>
      <c r="F120" s="6">
        <v>1</v>
      </c>
    </row>
    <row r="121" spans="1:6" x14ac:dyDescent="0.25">
      <c r="A121" s="4">
        <v>37</v>
      </c>
      <c r="B121" s="1" t="s">
        <v>120</v>
      </c>
      <c r="C121" s="1" t="s">
        <v>11</v>
      </c>
      <c r="D121" s="8">
        <v>3.5949074074074071E-2</v>
      </c>
      <c r="E121" s="12">
        <v>29</v>
      </c>
      <c r="F121" s="6">
        <v>1</v>
      </c>
    </row>
    <row r="122" spans="1:6" x14ac:dyDescent="0.25">
      <c r="A122" s="4">
        <v>38</v>
      </c>
      <c r="B122" s="1" t="s">
        <v>118</v>
      </c>
      <c r="C122" s="1" t="s">
        <v>11</v>
      </c>
      <c r="D122" s="8">
        <v>3.6284722222222225E-2</v>
      </c>
      <c r="E122" s="12">
        <v>30</v>
      </c>
      <c r="F122" s="6">
        <v>1</v>
      </c>
    </row>
    <row r="123" spans="1:6" x14ac:dyDescent="0.25">
      <c r="A123" s="4">
        <v>39</v>
      </c>
      <c r="B123" s="1" t="s">
        <v>123</v>
      </c>
      <c r="C123" s="1" t="s">
        <v>11</v>
      </c>
      <c r="D123" s="8">
        <v>4.0057870370370369E-2</v>
      </c>
      <c r="E123" s="12">
        <v>31</v>
      </c>
      <c r="F123" s="6">
        <v>1</v>
      </c>
    </row>
    <row r="124" spans="1:6" x14ac:dyDescent="0.25">
      <c r="A124" s="4">
        <v>40</v>
      </c>
      <c r="B124" s="1" t="s">
        <v>122</v>
      </c>
      <c r="C124" s="1" t="s">
        <v>11</v>
      </c>
      <c r="D124" s="8">
        <v>4.2557870370370371E-2</v>
      </c>
      <c r="E124" s="12">
        <v>32</v>
      </c>
      <c r="F124" s="7">
        <v>1</v>
      </c>
    </row>
    <row r="125" spans="1:6" x14ac:dyDescent="0.25">
      <c r="A125" s="4">
        <v>42</v>
      </c>
      <c r="B125" s="1" t="s">
        <v>125</v>
      </c>
      <c r="C125" s="1" t="s">
        <v>11</v>
      </c>
      <c r="D125" s="1" t="s">
        <v>37</v>
      </c>
      <c r="E125" s="12">
        <v>0</v>
      </c>
      <c r="F125" s="7">
        <v>0</v>
      </c>
    </row>
    <row r="127" spans="1:6" x14ac:dyDescent="0.25">
      <c r="A127" s="2" t="s">
        <v>127</v>
      </c>
      <c r="B127" s="1" t="s">
        <v>230</v>
      </c>
      <c r="C127" s="1" t="s">
        <v>231</v>
      </c>
    </row>
    <row r="129" spans="1:6" x14ac:dyDescent="0.25">
      <c r="A129" s="3" t="s">
        <v>2</v>
      </c>
      <c r="B129" s="1" t="s">
        <v>3</v>
      </c>
      <c r="C129" s="1" t="s">
        <v>4</v>
      </c>
      <c r="D129" s="1" t="s">
        <v>222</v>
      </c>
      <c r="E129" s="12" t="s">
        <v>8</v>
      </c>
    </row>
    <row r="130" spans="1:6" x14ac:dyDescent="0.25">
      <c r="A130" s="4">
        <v>5</v>
      </c>
      <c r="B130" s="1" t="s">
        <v>136</v>
      </c>
      <c r="C130" s="1" t="s">
        <v>11</v>
      </c>
      <c r="D130" s="8">
        <v>2.6539351851851852E-2</v>
      </c>
      <c r="E130" s="12">
        <v>1</v>
      </c>
      <c r="F130" s="6">
        <v>40</v>
      </c>
    </row>
    <row r="131" spans="1:6" x14ac:dyDescent="0.25">
      <c r="A131" s="4">
        <v>6</v>
      </c>
      <c r="B131" s="1" t="s">
        <v>130</v>
      </c>
      <c r="C131" s="1" t="s">
        <v>11</v>
      </c>
      <c r="D131" s="8">
        <v>2.7106481481481481E-2</v>
      </c>
      <c r="E131" s="12">
        <v>2</v>
      </c>
      <c r="F131" s="6">
        <v>37</v>
      </c>
    </row>
    <row r="132" spans="1:6" x14ac:dyDescent="0.25">
      <c r="A132" s="4">
        <v>8</v>
      </c>
      <c r="B132" s="1" t="s">
        <v>129</v>
      </c>
      <c r="C132" s="1" t="s">
        <v>11</v>
      </c>
      <c r="D132" s="8">
        <v>2.7881944444444445E-2</v>
      </c>
      <c r="E132" s="12">
        <v>3</v>
      </c>
      <c r="F132" s="6">
        <v>35</v>
      </c>
    </row>
    <row r="133" spans="1:6" x14ac:dyDescent="0.25">
      <c r="A133" s="4">
        <v>9</v>
      </c>
      <c r="B133" s="1" t="s">
        <v>138</v>
      </c>
      <c r="C133" s="1" t="s">
        <v>11</v>
      </c>
      <c r="D133" s="8">
        <v>2.7881944444444445E-2</v>
      </c>
      <c r="E133" s="12">
        <v>4</v>
      </c>
      <c r="F133" s="6">
        <v>33</v>
      </c>
    </row>
    <row r="134" spans="1:6" x14ac:dyDescent="0.25">
      <c r="A134" s="4">
        <v>10</v>
      </c>
      <c r="B134" s="1" t="s">
        <v>132</v>
      </c>
      <c r="C134" s="1" t="s">
        <v>11</v>
      </c>
      <c r="D134" s="8">
        <v>2.8229166666666666E-2</v>
      </c>
      <c r="E134" s="12">
        <v>5</v>
      </c>
      <c r="F134" s="6">
        <v>31</v>
      </c>
    </row>
    <row r="135" spans="1:6" x14ac:dyDescent="0.25">
      <c r="A135" s="4">
        <v>11</v>
      </c>
      <c r="B135" s="1" t="s">
        <v>139</v>
      </c>
      <c r="C135" s="1" t="s">
        <v>11</v>
      </c>
      <c r="D135" s="8">
        <v>2.8587962962962964E-2</v>
      </c>
      <c r="E135" s="12">
        <v>6</v>
      </c>
      <c r="F135" s="6">
        <v>29</v>
      </c>
    </row>
    <row r="136" spans="1:6" x14ac:dyDescent="0.25">
      <c r="A136" s="4">
        <v>12</v>
      </c>
      <c r="B136" s="1" t="s">
        <v>131</v>
      </c>
      <c r="C136" s="1" t="s">
        <v>11</v>
      </c>
      <c r="D136" s="8">
        <v>2.9201388888888888E-2</v>
      </c>
      <c r="E136" s="12">
        <v>7</v>
      </c>
      <c r="F136" s="6">
        <v>27</v>
      </c>
    </row>
    <row r="137" spans="1:6" x14ac:dyDescent="0.25">
      <c r="A137" s="4">
        <v>14</v>
      </c>
      <c r="B137" s="1" t="s">
        <v>133</v>
      </c>
      <c r="C137" s="1" t="s">
        <v>11</v>
      </c>
      <c r="D137" s="8">
        <v>2.9942129629629628E-2</v>
      </c>
      <c r="E137" s="12">
        <v>8</v>
      </c>
      <c r="F137" s="6">
        <v>25</v>
      </c>
    </row>
    <row r="138" spans="1:6" x14ac:dyDescent="0.25">
      <c r="A138" s="4">
        <v>15</v>
      </c>
      <c r="B138" s="1" t="s">
        <v>140</v>
      </c>
      <c r="C138" s="1" t="s">
        <v>11</v>
      </c>
      <c r="D138" s="8">
        <v>3.1111111111111107E-2</v>
      </c>
      <c r="E138" s="12">
        <v>9</v>
      </c>
      <c r="F138" s="6">
        <v>23</v>
      </c>
    </row>
    <row r="139" spans="1:6" x14ac:dyDescent="0.25">
      <c r="A139" s="4">
        <v>18</v>
      </c>
      <c r="B139" s="1" t="s">
        <v>146</v>
      </c>
      <c r="C139" s="1" t="s">
        <v>11</v>
      </c>
      <c r="D139" s="8">
        <v>3.3344907407407406E-2</v>
      </c>
      <c r="E139" s="12">
        <v>10</v>
      </c>
      <c r="F139" s="6">
        <v>21</v>
      </c>
    </row>
    <row r="140" spans="1:6" x14ac:dyDescent="0.25">
      <c r="A140" s="4">
        <v>19</v>
      </c>
      <c r="B140" s="1" t="s">
        <v>134</v>
      </c>
      <c r="C140" s="1" t="s">
        <v>11</v>
      </c>
      <c r="D140" s="8">
        <v>3.3622685185185179E-2</v>
      </c>
      <c r="E140" s="12">
        <v>11</v>
      </c>
      <c r="F140" s="6">
        <v>19</v>
      </c>
    </row>
    <row r="141" spans="1:6" x14ac:dyDescent="0.25">
      <c r="A141" s="4">
        <v>20</v>
      </c>
      <c r="B141" s="1" t="s">
        <v>135</v>
      </c>
      <c r="C141" s="1" t="s">
        <v>11</v>
      </c>
      <c r="D141" s="8">
        <v>3.4212962962962966E-2</v>
      </c>
      <c r="E141" s="12">
        <v>12</v>
      </c>
      <c r="F141" s="6">
        <v>17</v>
      </c>
    </row>
    <row r="142" spans="1:6" x14ac:dyDescent="0.25">
      <c r="A142" s="4">
        <v>21</v>
      </c>
      <c r="B142" s="1" t="s">
        <v>137</v>
      </c>
      <c r="C142" s="1" t="s">
        <v>11</v>
      </c>
      <c r="D142" s="8">
        <v>3.4675925925925923E-2</v>
      </c>
      <c r="E142" s="12">
        <v>13</v>
      </c>
      <c r="F142" s="6">
        <v>15</v>
      </c>
    </row>
    <row r="143" spans="1:6" x14ac:dyDescent="0.25">
      <c r="A143" s="4">
        <v>23</v>
      </c>
      <c r="B143" s="1" t="s">
        <v>141</v>
      </c>
      <c r="C143" s="1" t="s">
        <v>11</v>
      </c>
      <c r="D143" s="8">
        <v>3.923611111111111E-2</v>
      </c>
      <c r="E143" s="12">
        <v>14</v>
      </c>
      <c r="F143" s="6">
        <v>14</v>
      </c>
    </row>
    <row r="144" spans="1:6" x14ac:dyDescent="0.25">
      <c r="A144" s="4">
        <v>25</v>
      </c>
      <c r="B144" s="1" t="s">
        <v>142</v>
      </c>
      <c r="C144" s="1" t="s">
        <v>11</v>
      </c>
      <c r="D144" s="8">
        <v>4.2141203703703702E-2</v>
      </c>
      <c r="E144" s="12">
        <v>15</v>
      </c>
      <c r="F144" s="6">
        <v>13</v>
      </c>
    </row>
    <row r="145" spans="1:6" x14ac:dyDescent="0.25">
      <c r="A145" s="4">
        <v>27</v>
      </c>
      <c r="B145" s="1" t="s">
        <v>145</v>
      </c>
      <c r="C145" s="1" t="s">
        <v>11</v>
      </c>
      <c r="D145" s="8">
        <v>5.4594907407407411E-2</v>
      </c>
      <c r="E145" s="12">
        <v>16</v>
      </c>
      <c r="F145" s="6">
        <v>12</v>
      </c>
    </row>
    <row r="147" spans="1:6" x14ac:dyDescent="0.25">
      <c r="A147" s="2" t="s">
        <v>147</v>
      </c>
      <c r="B147" s="1" t="s">
        <v>230</v>
      </c>
      <c r="C147" s="1" t="s">
        <v>231</v>
      </c>
    </row>
    <row r="149" spans="1:6" x14ac:dyDescent="0.25">
      <c r="A149" s="3" t="s">
        <v>2</v>
      </c>
      <c r="B149" s="1" t="s">
        <v>3</v>
      </c>
      <c r="C149" s="1" t="s">
        <v>4</v>
      </c>
      <c r="D149" s="1" t="s">
        <v>222</v>
      </c>
      <c r="E149" s="12" t="s">
        <v>8</v>
      </c>
    </row>
    <row r="150" spans="1:6" x14ac:dyDescent="0.25">
      <c r="A150" s="4">
        <v>1</v>
      </c>
      <c r="B150" s="1" t="s">
        <v>148</v>
      </c>
      <c r="C150" s="1" t="s">
        <v>11</v>
      </c>
      <c r="D150" s="8">
        <v>2.2604166666666665E-2</v>
      </c>
      <c r="E150" s="12">
        <v>1</v>
      </c>
      <c r="F150" s="6">
        <v>40</v>
      </c>
    </row>
    <row r="151" spans="1:6" x14ac:dyDescent="0.25">
      <c r="A151" s="4">
        <v>4</v>
      </c>
      <c r="B151" s="1" t="s">
        <v>153</v>
      </c>
      <c r="C151" s="1" t="s">
        <v>11</v>
      </c>
      <c r="D151" s="8">
        <v>2.4571759259259262E-2</v>
      </c>
      <c r="E151" s="12">
        <v>2</v>
      </c>
      <c r="F151" s="6">
        <v>37</v>
      </c>
    </row>
    <row r="152" spans="1:6" x14ac:dyDescent="0.25">
      <c r="A152" s="4">
        <v>5</v>
      </c>
      <c r="B152" s="1" t="s">
        <v>151</v>
      </c>
      <c r="C152" s="1" t="s">
        <v>11</v>
      </c>
      <c r="D152" s="8">
        <v>2.5520833333333336E-2</v>
      </c>
      <c r="E152" s="12">
        <v>3</v>
      </c>
      <c r="F152" s="6">
        <v>35</v>
      </c>
    </row>
    <row r="153" spans="1:6" x14ac:dyDescent="0.25">
      <c r="A153" s="4">
        <v>6</v>
      </c>
      <c r="B153" s="1" t="s">
        <v>149</v>
      </c>
      <c r="C153" s="1" t="s">
        <v>11</v>
      </c>
      <c r="D153" s="8">
        <v>2.5578703703703704E-2</v>
      </c>
      <c r="E153" s="12">
        <v>4</v>
      </c>
      <c r="F153" s="6">
        <v>33</v>
      </c>
    </row>
    <row r="154" spans="1:6" x14ac:dyDescent="0.25">
      <c r="A154" s="4">
        <v>7</v>
      </c>
      <c r="B154" s="1" t="s">
        <v>150</v>
      </c>
      <c r="C154" s="1" t="s">
        <v>11</v>
      </c>
      <c r="D154" s="8">
        <v>2.6354166666666668E-2</v>
      </c>
      <c r="E154" s="12">
        <v>5</v>
      </c>
      <c r="F154" s="6">
        <v>31</v>
      </c>
    </row>
    <row r="155" spans="1:6" x14ac:dyDescent="0.25">
      <c r="A155" s="4">
        <v>8</v>
      </c>
      <c r="B155" s="1" t="s">
        <v>169</v>
      </c>
      <c r="C155" s="1" t="s">
        <v>11</v>
      </c>
      <c r="D155" s="8">
        <v>2.6840277777777779E-2</v>
      </c>
      <c r="E155" s="12">
        <v>6</v>
      </c>
      <c r="F155" s="6">
        <v>29</v>
      </c>
    </row>
    <row r="156" spans="1:6" x14ac:dyDescent="0.25">
      <c r="A156" s="4">
        <v>10</v>
      </c>
      <c r="B156" s="1" t="s">
        <v>158</v>
      </c>
      <c r="C156" s="1" t="s">
        <v>11</v>
      </c>
      <c r="D156" s="8">
        <v>2.8460648148148148E-2</v>
      </c>
      <c r="E156" s="12">
        <v>7</v>
      </c>
      <c r="F156" s="6">
        <v>27</v>
      </c>
    </row>
    <row r="157" spans="1:6" x14ac:dyDescent="0.25">
      <c r="A157" s="4">
        <v>11</v>
      </c>
      <c r="B157" s="1" t="s">
        <v>152</v>
      </c>
      <c r="C157" s="1" t="s">
        <v>11</v>
      </c>
      <c r="D157" s="8">
        <v>2.8854166666666667E-2</v>
      </c>
      <c r="E157" s="12">
        <v>8</v>
      </c>
      <c r="F157" s="6">
        <v>25</v>
      </c>
    </row>
    <row r="158" spans="1:6" x14ac:dyDescent="0.25">
      <c r="A158" s="4">
        <v>12</v>
      </c>
      <c r="B158" s="1" t="s">
        <v>159</v>
      </c>
      <c r="C158" s="1" t="s">
        <v>11</v>
      </c>
      <c r="D158" s="8">
        <v>2.9282407407407406E-2</v>
      </c>
      <c r="E158" s="12">
        <v>9</v>
      </c>
      <c r="F158" s="6">
        <v>23</v>
      </c>
    </row>
    <row r="159" spans="1:6" x14ac:dyDescent="0.25">
      <c r="A159" s="4">
        <v>13</v>
      </c>
      <c r="B159" s="1" t="s">
        <v>155</v>
      </c>
      <c r="C159" s="1" t="s">
        <v>11</v>
      </c>
      <c r="D159" s="8">
        <v>2.9965277777777775E-2</v>
      </c>
      <c r="E159" s="12">
        <v>10</v>
      </c>
      <c r="F159" s="6">
        <v>21</v>
      </c>
    </row>
    <row r="160" spans="1:6" x14ac:dyDescent="0.25">
      <c r="A160" s="4">
        <v>14</v>
      </c>
      <c r="B160" s="1" t="s">
        <v>156</v>
      </c>
      <c r="C160" s="1" t="s">
        <v>11</v>
      </c>
      <c r="D160" s="8">
        <v>3.1215277777777783E-2</v>
      </c>
      <c r="E160" s="12">
        <v>11</v>
      </c>
      <c r="F160" s="6">
        <v>19</v>
      </c>
    </row>
    <row r="161" spans="1:6" x14ac:dyDescent="0.25">
      <c r="A161" s="4">
        <v>16</v>
      </c>
      <c r="B161" s="1" t="s">
        <v>157</v>
      </c>
      <c r="C161" s="1" t="s">
        <v>11</v>
      </c>
      <c r="D161" s="8">
        <v>3.3877314814814811E-2</v>
      </c>
      <c r="E161" s="12">
        <v>12</v>
      </c>
      <c r="F161" s="6">
        <v>17</v>
      </c>
    </row>
    <row r="162" spans="1:6" x14ac:dyDescent="0.25">
      <c r="A162" s="4">
        <v>17</v>
      </c>
      <c r="B162" s="1" t="s">
        <v>164</v>
      </c>
      <c r="C162" s="1" t="s">
        <v>11</v>
      </c>
      <c r="D162" s="8">
        <v>3.4166666666666672E-2</v>
      </c>
      <c r="E162" s="12">
        <v>13</v>
      </c>
      <c r="F162" s="6">
        <v>15</v>
      </c>
    </row>
    <row r="163" spans="1:6" x14ac:dyDescent="0.25">
      <c r="A163" s="4">
        <v>19</v>
      </c>
      <c r="B163" s="1" t="s">
        <v>165</v>
      </c>
      <c r="C163" s="1" t="s">
        <v>11</v>
      </c>
      <c r="D163" s="8">
        <v>3.6550925925925924E-2</v>
      </c>
      <c r="E163" s="12">
        <v>14</v>
      </c>
      <c r="F163" s="6">
        <v>14</v>
      </c>
    </row>
    <row r="164" spans="1:6" x14ac:dyDescent="0.25">
      <c r="A164" s="4">
        <v>20</v>
      </c>
      <c r="B164" s="1" t="s">
        <v>161</v>
      </c>
      <c r="C164" s="1" t="s">
        <v>11</v>
      </c>
      <c r="D164" s="8">
        <v>3.7962962962962962E-2</v>
      </c>
      <c r="E164" s="12">
        <v>15</v>
      </c>
      <c r="F164" s="6">
        <v>13</v>
      </c>
    </row>
    <row r="165" spans="1:6" x14ac:dyDescent="0.25">
      <c r="A165" s="4">
        <v>21</v>
      </c>
      <c r="B165" s="1" t="s">
        <v>160</v>
      </c>
      <c r="C165" s="1" t="s">
        <v>11</v>
      </c>
      <c r="D165" s="8">
        <v>3.875E-2</v>
      </c>
      <c r="E165" s="12">
        <v>16</v>
      </c>
      <c r="F165" s="6">
        <v>12</v>
      </c>
    </row>
    <row r="166" spans="1:6" x14ac:dyDescent="0.25">
      <c r="A166" s="4">
        <v>22</v>
      </c>
      <c r="B166" s="1" t="s">
        <v>163</v>
      </c>
      <c r="C166" s="1" t="s">
        <v>11</v>
      </c>
      <c r="D166" s="8">
        <v>3.8854166666666669E-2</v>
      </c>
      <c r="E166" s="12">
        <v>17</v>
      </c>
      <c r="F166" s="6">
        <v>11</v>
      </c>
    </row>
    <row r="167" spans="1:6" x14ac:dyDescent="0.25">
      <c r="A167" s="4">
        <v>23</v>
      </c>
      <c r="B167" s="1" t="s">
        <v>170</v>
      </c>
      <c r="C167" s="1" t="s">
        <v>11</v>
      </c>
      <c r="D167" s="8">
        <v>3.8900462962962963E-2</v>
      </c>
      <c r="E167" s="12">
        <v>18</v>
      </c>
      <c r="F167" s="6">
        <v>10</v>
      </c>
    </row>
    <row r="168" spans="1:6" x14ac:dyDescent="0.25">
      <c r="A168" s="4">
        <v>24</v>
      </c>
      <c r="B168" s="1" t="s">
        <v>166</v>
      </c>
      <c r="C168" s="1" t="s">
        <v>11</v>
      </c>
      <c r="D168" s="8">
        <v>4.0798611111111112E-2</v>
      </c>
      <c r="E168" s="12">
        <v>19</v>
      </c>
      <c r="F168" s="6">
        <v>9</v>
      </c>
    </row>
    <row r="169" spans="1:6" x14ac:dyDescent="0.25">
      <c r="A169" s="4">
        <v>25</v>
      </c>
      <c r="B169" s="1" t="s">
        <v>162</v>
      </c>
      <c r="C169" s="1" t="s">
        <v>11</v>
      </c>
      <c r="D169" s="8">
        <v>4.4583333333333336E-2</v>
      </c>
      <c r="E169" s="12">
        <v>20</v>
      </c>
      <c r="F169" s="6">
        <v>8</v>
      </c>
    </row>
    <row r="170" spans="1:6" x14ac:dyDescent="0.25">
      <c r="A170" s="4">
        <v>26</v>
      </c>
      <c r="B170" s="1" t="s">
        <v>168</v>
      </c>
      <c r="C170" s="1" t="s">
        <v>11</v>
      </c>
      <c r="D170" s="8">
        <v>4.8078703703703707E-2</v>
      </c>
      <c r="E170" s="12">
        <v>21</v>
      </c>
      <c r="F170" s="6">
        <v>7</v>
      </c>
    </row>
    <row r="171" spans="1:6" x14ac:dyDescent="0.25">
      <c r="A171" s="4">
        <v>27</v>
      </c>
      <c r="B171" s="1" t="s">
        <v>167</v>
      </c>
      <c r="C171" s="1" t="s">
        <v>11</v>
      </c>
      <c r="D171" s="8">
        <v>4.8796296296296303E-2</v>
      </c>
      <c r="E171" s="12">
        <v>22</v>
      </c>
      <c r="F171" s="6">
        <v>6</v>
      </c>
    </row>
    <row r="172" spans="1:6" x14ac:dyDescent="0.25">
      <c r="A172" s="4">
        <v>28</v>
      </c>
      <c r="B172" s="1" t="s">
        <v>154</v>
      </c>
      <c r="C172" s="1" t="s">
        <v>11</v>
      </c>
      <c r="D172" s="1" t="s">
        <v>37</v>
      </c>
      <c r="F172" s="10">
        <v>0</v>
      </c>
    </row>
    <row r="174" spans="1:6" x14ac:dyDescent="0.25">
      <c r="A174" s="2" t="s">
        <v>171</v>
      </c>
      <c r="B174" s="1" t="s">
        <v>232</v>
      </c>
      <c r="C174" s="1" t="s">
        <v>233</v>
      </c>
    </row>
    <row r="176" spans="1:6" x14ac:dyDescent="0.25">
      <c r="A176" s="3" t="s">
        <v>2</v>
      </c>
      <c r="B176" s="1" t="s">
        <v>3</v>
      </c>
      <c r="C176" s="1" t="s">
        <v>4</v>
      </c>
      <c r="D176" s="1" t="s">
        <v>222</v>
      </c>
      <c r="E176" s="12" t="s">
        <v>8</v>
      </c>
    </row>
    <row r="177" spans="1:6" x14ac:dyDescent="0.25">
      <c r="A177" s="4">
        <v>2</v>
      </c>
      <c r="B177" s="1" t="s">
        <v>173</v>
      </c>
      <c r="C177" s="1" t="s">
        <v>11</v>
      </c>
      <c r="D177" s="8">
        <v>1.59375E-2</v>
      </c>
      <c r="E177" s="12">
        <v>1</v>
      </c>
      <c r="F177" s="6">
        <v>40</v>
      </c>
    </row>
    <row r="178" spans="1:6" x14ac:dyDescent="0.25">
      <c r="A178" s="4">
        <v>3</v>
      </c>
      <c r="B178" s="1" t="s">
        <v>183</v>
      </c>
      <c r="C178" s="1" t="s">
        <v>11</v>
      </c>
      <c r="D178" s="8">
        <v>1.9409722222222221E-2</v>
      </c>
      <c r="E178" s="12">
        <v>2</v>
      </c>
      <c r="F178" s="6">
        <v>37</v>
      </c>
    </row>
    <row r="179" spans="1:6" x14ac:dyDescent="0.25">
      <c r="A179" s="4">
        <v>4</v>
      </c>
      <c r="B179" s="1" t="s">
        <v>175</v>
      </c>
      <c r="C179" s="1" t="s">
        <v>11</v>
      </c>
      <c r="D179" s="8">
        <v>2.0358796296296295E-2</v>
      </c>
      <c r="E179" s="12">
        <v>3</v>
      </c>
      <c r="F179" s="6">
        <v>35</v>
      </c>
    </row>
    <row r="180" spans="1:6" x14ac:dyDescent="0.25">
      <c r="A180" s="4">
        <v>5</v>
      </c>
      <c r="B180" s="1" t="s">
        <v>174</v>
      </c>
      <c r="C180" s="1" t="s">
        <v>11</v>
      </c>
      <c r="D180" s="8">
        <v>2.327546296296296E-2</v>
      </c>
      <c r="E180" s="12">
        <v>4</v>
      </c>
      <c r="F180" s="6">
        <v>33</v>
      </c>
    </row>
    <row r="181" spans="1:6" x14ac:dyDescent="0.25">
      <c r="A181" s="4">
        <v>6</v>
      </c>
      <c r="B181" s="1" t="s">
        <v>177</v>
      </c>
      <c r="C181" s="1" t="s">
        <v>11</v>
      </c>
      <c r="D181" s="8">
        <v>2.9027777777777777E-2</v>
      </c>
      <c r="E181" s="12">
        <v>5</v>
      </c>
      <c r="F181" s="6">
        <v>31</v>
      </c>
    </row>
    <row r="182" spans="1:6" x14ac:dyDescent="0.25">
      <c r="A182" s="4">
        <v>7</v>
      </c>
      <c r="B182" s="1" t="s">
        <v>178</v>
      </c>
      <c r="C182" s="1" t="s">
        <v>11</v>
      </c>
      <c r="D182" s="8">
        <v>3.4652777777777775E-2</v>
      </c>
      <c r="E182" s="12">
        <v>6</v>
      </c>
      <c r="F182" s="6">
        <v>29</v>
      </c>
    </row>
    <row r="183" spans="1:6" x14ac:dyDescent="0.25">
      <c r="A183" s="4">
        <v>8</v>
      </c>
      <c r="B183" s="1" t="s">
        <v>176</v>
      </c>
      <c r="C183" s="1" t="s">
        <v>11</v>
      </c>
      <c r="D183" s="8">
        <v>3.9340277777777773E-2</v>
      </c>
      <c r="E183" s="12">
        <v>7</v>
      </c>
      <c r="F183" s="6">
        <v>27</v>
      </c>
    </row>
    <row r="184" spans="1:6" x14ac:dyDescent="0.25">
      <c r="A184" s="4">
        <v>9</v>
      </c>
      <c r="B184" s="1" t="s">
        <v>180</v>
      </c>
      <c r="C184" s="1" t="s">
        <v>11</v>
      </c>
      <c r="D184" s="8">
        <v>4.0150462962962964E-2</v>
      </c>
      <c r="E184" s="12">
        <v>8</v>
      </c>
      <c r="F184" s="6">
        <v>25</v>
      </c>
    </row>
    <row r="185" spans="1:6" x14ac:dyDescent="0.25">
      <c r="A185" s="4">
        <v>10</v>
      </c>
      <c r="B185" s="1" t="s">
        <v>181</v>
      </c>
      <c r="C185" s="1" t="s">
        <v>11</v>
      </c>
      <c r="D185" s="8">
        <v>4.4189814814814814E-2</v>
      </c>
      <c r="E185" s="12">
        <v>9</v>
      </c>
      <c r="F185" s="6">
        <v>23</v>
      </c>
    </row>
    <row r="186" spans="1:6" x14ac:dyDescent="0.25">
      <c r="A186" s="4">
        <v>11</v>
      </c>
      <c r="B186" s="1" t="s">
        <v>182</v>
      </c>
      <c r="C186" s="1" t="s">
        <v>11</v>
      </c>
      <c r="D186" s="1" t="s">
        <v>37</v>
      </c>
      <c r="F186" s="10">
        <v>0</v>
      </c>
    </row>
    <row r="188" spans="1:6" x14ac:dyDescent="0.25">
      <c r="A188" s="2" t="s">
        <v>184</v>
      </c>
      <c r="B188" s="1" t="s">
        <v>232</v>
      </c>
      <c r="C188" s="1" t="s">
        <v>233</v>
      </c>
    </row>
    <row r="190" spans="1:6" x14ac:dyDescent="0.25">
      <c r="A190" s="3" t="s">
        <v>2</v>
      </c>
      <c r="B190" s="1" t="s">
        <v>3</v>
      </c>
      <c r="C190" s="1" t="s">
        <v>4</v>
      </c>
      <c r="D190" s="1" t="s">
        <v>222</v>
      </c>
      <c r="E190" s="12" t="s">
        <v>8</v>
      </c>
    </row>
    <row r="191" spans="1:6" x14ac:dyDescent="0.25">
      <c r="A191" s="4">
        <v>1</v>
      </c>
      <c r="B191" s="1" t="s">
        <v>188</v>
      </c>
      <c r="C191" s="1" t="s">
        <v>11</v>
      </c>
      <c r="D191" s="8">
        <v>1.8217592592592594E-2</v>
      </c>
      <c r="E191" s="12">
        <v>1</v>
      </c>
      <c r="F191" s="6">
        <v>40</v>
      </c>
    </row>
    <row r="192" spans="1:6" x14ac:dyDescent="0.25">
      <c r="A192" s="4">
        <v>2</v>
      </c>
      <c r="B192" s="1" t="s">
        <v>189</v>
      </c>
      <c r="C192" s="1" t="s">
        <v>11</v>
      </c>
      <c r="D192" s="8">
        <v>1.8935185185185183E-2</v>
      </c>
      <c r="E192" s="12">
        <v>2</v>
      </c>
      <c r="F192" s="6">
        <v>37</v>
      </c>
    </row>
    <row r="193" spans="1:6" x14ac:dyDescent="0.25">
      <c r="A193" s="4">
        <v>3</v>
      </c>
      <c r="B193" s="1" t="s">
        <v>186</v>
      </c>
      <c r="C193" s="1" t="s">
        <v>11</v>
      </c>
      <c r="D193" s="8">
        <v>2.0914351851851851E-2</v>
      </c>
      <c r="E193" s="12">
        <v>3</v>
      </c>
      <c r="F193" s="6">
        <v>35</v>
      </c>
    </row>
    <row r="194" spans="1:6" x14ac:dyDescent="0.25">
      <c r="A194" s="4">
        <v>4</v>
      </c>
      <c r="B194" s="1" t="s">
        <v>187</v>
      </c>
      <c r="C194" s="1" t="s">
        <v>11</v>
      </c>
      <c r="D194" s="8">
        <v>2.0995370370370373E-2</v>
      </c>
      <c r="E194" s="12">
        <v>4</v>
      </c>
      <c r="F194" s="6">
        <v>33</v>
      </c>
    </row>
    <row r="195" spans="1:6" x14ac:dyDescent="0.25">
      <c r="A195" s="4">
        <v>5</v>
      </c>
      <c r="B195" s="1" t="s">
        <v>192</v>
      </c>
      <c r="C195" s="1" t="s">
        <v>11</v>
      </c>
      <c r="D195" s="8">
        <v>2.3020833333333334E-2</v>
      </c>
      <c r="E195" s="12">
        <v>5</v>
      </c>
      <c r="F195" s="6">
        <v>31</v>
      </c>
    </row>
    <row r="196" spans="1:6" x14ac:dyDescent="0.25">
      <c r="A196" s="4">
        <v>7</v>
      </c>
      <c r="B196" s="1" t="s">
        <v>190</v>
      </c>
      <c r="C196" s="1" t="s">
        <v>11</v>
      </c>
      <c r="D196" s="8">
        <v>2.5937500000000002E-2</v>
      </c>
      <c r="E196" s="12">
        <v>6</v>
      </c>
      <c r="F196" s="6">
        <v>29</v>
      </c>
    </row>
    <row r="197" spans="1:6" x14ac:dyDescent="0.25">
      <c r="A197" s="4">
        <v>8</v>
      </c>
      <c r="B197" s="1" t="s">
        <v>195</v>
      </c>
      <c r="C197" s="1" t="s">
        <v>11</v>
      </c>
      <c r="D197" s="8">
        <v>3.005787037037037E-2</v>
      </c>
      <c r="E197" s="12">
        <v>7</v>
      </c>
      <c r="F197" s="6">
        <v>27</v>
      </c>
    </row>
    <row r="198" spans="1:6" x14ac:dyDescent="0.25">
      <c r="A198" s="4">
        <v>9</v>
      </c>
      <c r="B198" s="1" t="s">
        <v>193</v>
      </c>
      <c r="C198" s="1" t="s">
        <v>11</v>
      </c>
      <c r="D198" s="8">
        <v>3.0358796296296297E-2</v>
      </c>
      <c r="E198" s="12">
        <v>8</v>
      </c>
      <c r="F198" s="6">
        <v>25</v>
      </c>
    </row>
    <row r="199" spans="1:6" x14ac:dyDescent="0.25">
      <c r="A199" s="4">
        <v>10</v>
      </c>
      <c r="B199" s="1" t="s">
        <v>194</v>
      </c>
      <c r="C199" s="1" t="s">
        <v>11</v>
      </c>
      <c r="D199" s="8">
        <v>3.0393518518518518E-2</v>
      </c>
      <c r="E199" s="12">
        <v>9</v>
      </c>
      <c r="F199" s="6">
        <v>23</v>
      </c>
    </row>
    <row r="200" spans="1:6" x14ac:dyDescent="0.25">
      <c r="A200" s="4">
        <v>12</v>
      </c>
      <c r="B200" s="1" t="s">
        <v>197</v>
      </c>
      <c r="C200" s="1" t="s">
        <v>11</v>
      </c>
      <c r="D200" s="8">
        <v>3.4687500000000003E-2</v>
      </c>
      <c r="E200" s="12">
        <v>10</v>
      </c>
      <c r="F200" s="6">
        <v>21</v>
      </c>
    </row>
    <row r="201" spans="1:6" x14ac:dyDescent="0.25">
      <c r="A201" s="4">
        <v>13</v>
      </c>
      <c r="B201" s="1" t="s">
        <v>202</v>
      </c>
      <c r="C201" s="1" t="s">
        <v>11</v>
      </c>
      <c r="D201" s="8">
        <v>3.5173611111111107E-2</v>
      </c>
      <c r="E201" s="12">
        <v>11</v>
      </c>
      <c r="F201" s="6">
        <v>19</v>
      </c>
    </row>
    <row r="202" spans="1:6" x14ac:dyDescent="0.25">
      <c r="A202" s="4">
        <v>14</v>
      </c>
      <c r="B202" s="1" t="s">
        <v>198</v>
      </c>
      <c r="C202" s="1" t="s">
        <v>11</v>
      </c>
      <c r="D202" s="8">
        <v>3.5393518518518519E-2</v>
      </c>
      <c r="E202" s="12">
        <v>12</v>
      </c>
      <c r="F202" s="6">
        <v>17</v>
      </c>
    </row>
    <row r="203" spans="1:6" x14ac:dyDescent="0.25">
      <c r="A203" s="4">
        <v>15</v>
      </c>
      <c r="B203" s="1" t="s">
        <v>21</v>
      </c>
      <c r="C203" s="1" t="s">
        <v>11</v>
      </c>
      <c r="D203" s="8">
        <v>4.2106481481481488E-2</v>
      </c>
      <c r="E203" s="12">
        <v>13</v>
      </c>
      <c r="F203" s="6">
        <v>15</v>
      </c>
    </row>
    <row r="204" spans="1:6" x14ac:dyDescent="0.25">
      <c r="A204" s="4">
        <v>17</v>
      </c>
      <c r="B204" s="1" t="s">
        <v>196</v>
      </c>
      <c r="C204" s="1" t="s">
        <v>11</v>
      </c>
      <c r="D204" s="8">
        <v>4.5844907407407404E-2</v>
      </c>
      <c r="E204" s="12">
        <v>14</v>
      </c>
      <c r="F204" s="6">
        <v>14</v>
      </c>
    </row>
    <row r="205" spans="1:6" x14ac:dyDescent="0.25">
      <c r="A205" s="4">
        <v>18</v>
      </c>
      <c r="B205" s="1" t="s">
        <v>203</v>
      </c>
      <c r="C205" s="1" t="s">
        <v>11</v>
      </c>
      <c r="D205" s="8">
        <v>4.9930555555555554E-2</v>
      </c>
      <c r="E205" s="12">
        <v>15</v>
      </c>
      <c r="F205" s="6">
        <v>13</v>
      </c>
    </row>
    <row r="206" spans="1:6" x14ac:dyDescent="0.25">
      <c r="A206" s="4">
        <v>19</v>
      </c>
      <c r="B206" s="1" t="s">
        <v>199</v>
      </c>
      <c r="C206" s="1" t="s">
        <v>11</v>
      </c>
      <c r="D206" s="8">
        <v>6.6446759259259261E-2</v>
      </c>
      <c r="E206" s="12">
        <v>16</v>
      </c>
      <c r="F206" s="6">
        <v>12</v>
      </c>
    </row>
    <row r="207" spans="1:6" x14ac:dyDescent="0.25">
      <c r="A207" s="4">
        <v>20</v>
      </c>
      <c r="B207" s="1" t="s">
        <v>205</v>
      </c>
      <c r="C207" s="1" t="s">
        <v>11</v>
      </c>
      <c r="D207" s="8">
        <v>7.3078703703703715E-2</v>
      </c>
      <c r="E207" s="12">
        <v>17</v>
      </c>
      <c r="F207" s="6">
        <v>11</v>
      </c>
    </row>
    <row r="208" spans="1:6" x14ac:dyDescent="0.25">
      <c r="A208" s="4">
        <v>21</v>
      </c>
      <c r="B208" s="1" t="s">
        <v>204</v>
      </c>
      <c r="C208" s="1" t="s">
        <v>11</v>
      </c>
      <c r="D208" s="1" t="s">
        <v>37</v>
      </c>
      <c r="E208" s="12">
        <v>0</v>
      </c>
      <c r="F208" s="10">
        <v>0</v>
      </c>
    </row>
    <row r="209" spans="1:6" x14ac:dyDescent="0.25">
      <c r="A209" s="4">
        <v>22</v>
      </c>
      <c r="B209" s="1" t="s">
        <v>201</v>
      </c>
      <c r="C209" s="1" t="s">
        <v>11</v>
      </c>
      <c r="D209" s="1" t="s">
        <v>37</v>
      </c>
      <c r="E209" s="12">
        <v>0</v>
      </c>
      <c r="F209" s="10">
        <v>0</v>
      </c>
    </row>
    <row r="210" spans="1:6" x14ac:dyDescent="0.25">
      <c r="A210" s="4">
        <v>23</v>
      </c>
      <c r="B210" s="1" t="s">
        <v>185</v>
      </c>
      <c r="C210" s="1" t="s">
        <v>11</v>
      </c>
      <c r="D210" s="1" t="s">
        <v>224</v>
      </c>
      <c r="E210" s="12">
        <v>0</v>
      </c>
      <c r="F210" s="10">
        <v>0</v>
      </c>
    </row>
    <row r="212" spans="1:6" x14ac:dyDescent="0.25">
      <c r="A212" s="2" t="s">
        <v>206</v>
      </c>
      <c r="B212" s="1" t="s">
        <v>234</v>
      </c>
      <c r="C212" s="1" t="s">
        <v>208</v>
      </c>
    </row>
    <row r="214" spans="1:6" x14ac:dyDescent="0.25">
      <c r="A214" s="3" t="s">
        <v>2</v>
      </c>
      <c r="B214" s="1" t="s">
        <v>3</v>
      </c>
      <c r="C214" s="1" t="s">
        <v>4</v>
      </c>
      <c r="D214" s="1" t="s">
        <v>222</v>
      </c>
      <c r="E214" s="12" t="s">
        <v>8</v>
      </c>
    </row>
    <row r="215" spans="1:6" x14ac:dyDescent="0.25">
      <c r="A215" s="4">
        <v>1</v>
      </c>
      <c r="B215" s="1" t="s">
        <v>210</v>
      </c>
      <c r="C215" s="1" t="s">
        <v>11</v>
      </c>
      <c r="D215" s="8">
        <v>2.1446759259259259E-2</v>
      </c>
      <c r="E215" s="12">
        <v>1</v>
      </c>
      <c r="F215" s="6">
        <v>40</v>
      </c>
    </row>
    <row r="216" spans="1:6" x14ac:dyDescent="0.25">
      <c r="A216" s="4">
        <v>2</v>
      </c>
      <c r="B216" s="1" t="s">
        <v>213</v>
      </c>
      <c r="C216" s="1" t="s">
        <v>11</v>
      </c>
      <c r="D216" s="8">
        <v>2.2395833333333334E-2</v>
      </c>
      <c r="E216" s="12">
        <v>2</v>
      </c>
      <c r="F216" s="6">
        <v>37</v>
      </c>
    </row>
    <row r="217" spans="1:6" x14ac:dyDescent="0.25">
      <c r="A217" s="4">
        <v>4</v>
      </c>
      <c r="B217" s="1" t="s">
        <v>215</v>
      </c>
      <c r="C217" s="1" t="s">
        <v>11</v>
      </c>
      <c r="D217" s="8">
        <v>2.3194444444444445E-2</v>
      </c>
      <c r="E217" s="12">
        <v>3</v>
      </c>
      <c r="F217" s="6">
        <v>35</v>
      </c>
    </row>
    <row r="218" spans="1:6" x14ac:dyDescent="0.25">
      <c r="A218" s="4">
        <v>5</v>
      </c>
      <c r="B218" s="1" t="s">
        <v>209</v>
      </c>
      <c r="C218" s="1" t="s">
        <v>11</v>
      </c>
      <c r="D218" s="8">
        <v>2.3912037037037034E-2</v>
      </c>
      <c r="E218" s="12">
        <v>4</v>
      </c>
      <c r="F218" s="6">
        <v>33</v>
      </c>
    </row>
    <row r="219" spans="1:6" x14ac:dyDescent="0.25">
      <c r="A219" s="4">
        <v>6</v>
      </c>
      <c r="B219" s="1" t="s">
        <v>212</v>
      </c>
      <c r="C219" s="1" t="s">
        <v>11</v>
      </c>
      <c r="D219" s="8">
        <v>2.5509259259259259E-2</v>
      </c>
      <c r="E219" s="12">
        <v>5</v>
      </c>
      <c r="F219" s="6">
        <v>31</v>
      </c>
    </row>
    <row r="220" spans="1:6" x14ac:dyDescent="0.25">
      <c r="A220" s="4">
        <v>7</v>
      </c>
      <c r="B220" s="1" t="s">
        <v>211</v>
      </c>
      <c r="C220" s="1" t="s">
        <v>11</v>
      </c>
      <c r="D220" s="8">
        <v>2.8935185185185185E-2</v>
      </c>
      <c r="E220" s="12">
        <v>6</v>
      </c>
      <c r="F220" s="6">
        <v>29</v>
      </c>
    </row>
    <row r="221" spans="1:6" x14ac:dyDescent="0.25">
      <c r="A221" s="4">
        <v>8</v>
      </c>
      <c r="B221" s="1" t="s">
        <v>217</v>
      </c>
      <c r="C221" s="1" t="s">
        <v>11</v>
      </c>
      <c r="D221" s="8">
        <v>2.9641203703703701E-2</v>
      </c>
      <c r="E221" s="12">
        <v>7</v>
      </c>
      <c r="F221" s="6">
        <v>27</v>
      </c>
    </row>
    <row r="222" spans="1:6" x14ac:dyDescent="0.25">
      <c r="A222" s="4">
        <v>9</v>
      </c>
      <c r="B222" s="1" t="s">
        <v>214</v>
      </c>
      <c r="C222" s="1" t="s">
        <v>11</v>
      </c>
      <c r="D222" s="8">
        <v>3.0555555555555555E-2</v>
      </c>
      <c r="E222" s="12">
        <v>8</v>
      </c>
      <c r="F222" s="6">
        <v>25</v>
      </c>
    </row>
    <row r="223" spans="1:6" x14ac:dyDescent="0.25">
      <c r="A223" s="4">
        <v>11</v>
      </c>
      <c r="B223" s="1" t="s">
        <v>218</v>
      </c>
      <c r="C223" s="1" t="s">
        <v>11</v>
      </c>
      <c r="D223" s="8">
        <v>3.3888888888888885E-2</v>
      </c>
      <c r="E223" s="12">
        <v>9</v>
      </c>
      <c r="F223" s="6">
        <v>23</v>
      </c>
    </row>
    <row r="224" spans="1:6" x14ac:dyDescent="0.25">
      <c r="A224" s="4">
        <v>12</v>
      </c>
      <c r="B224" s="1" t="s">
        <v>216</v>
      </c>
      <c r="C224" s="1" t="s">
        <v>11</v>
      </c>
      <c r="D224" s="8">
        <v>3.8854166666666669E-2</v>
      </c>
      <c r="E224" s="12">
        <v>10</v>
      </c>
      <c r="F224" s="6">
        <v>21</v>
      </c>
    </row>
    <row r="225" spans="1:6" x14ac:dyDescent="0.25">
      <c r="A225" s="4">
        <v>14</v>
      </c>
      <c r="B225" s="1" t="s">
        <v>219</v>
      </c>
      <c r="C225" s="1" t="s">
        <v>11</v>
      </c>
      <c r="D225" s="1" t="s">
        <v>224</v>
      </c>
      <c r="F225" s="1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172" workbookViewId="0">
      <selection activeCell="H172" sqref="H1:H1048576"/>
    </sheetView>
  </sheetViews>
  <sheetFormatPr defaultColWidth="10.875" defaultRowHeight="15.75" x14ac:dyDescent="0.25"/>
  <cols>
    <col min="1" max="1" width="10.875" style="1"/>
    <col min="2" max="2" width="24" style="1" bestFit="1" customWidth="1"/>
    <col min="3" max="5" width="10.875" style="1"/>
    <col min="6" max="6" width="10.875" style="11"/>
    <col min="7" max="16384" width="10.875" style="1"/>
  </cols>
  <sheetData>
    <row r="1" spans="1:6" x14ac:dyDescent="0.25">
      <c r="A1" s="2" t="s">
        <v>0</v>
      </c>
      <c r="B1" s="1" t="s">
        <v>239</v>
      </c>
    </row>
    <row r="3" spans="1:6" x14ac:dyDescent="0.25">
      <c r="A3" s="3" t="s">
        <v>2</v>
      </c>
      <c r="B3" s="1" t="s">
        <v>3</v>
      </c>
      <c r="C3" s="1" t="s">
        <v>4</v>
      </c>
      <c r="D3" s="1" t="s">
        <v>222</v>
      </c>
      <c r="E3" s="1" t="s">
        <v>8</v>
      </c>
    </row>
    <row r="4" spans="1:6" x14ac:dyDescent="0.25">
      <c r="A4" s="4">
        <v>2</v>
      </c>
      <c r="B4" s="1" t="s">
        <v>17</v>
      </c>
      <c r="C4" s="1" t="s">
        <v>11</v>
      </c>
      <c r="D4" s="8">
        <v>2.6087962962962966E-2</v>
      </c>
      <c r="E4" s="1">
        <v>1</v>
      </c>
      <c r="F4" s="6">
        <v>40</v>
      </c>
    </row>
    <row r="5" spans="1:6" x14ac:dyDescent="0.25">
      <c r="A5" s="4">
        <v>3</v>
      </c>
      <c r="B5" s="1" t="s">
        <v>15</v>
      </c>
      <c r="C5" s="1" t="s">
        <v>11</v>
      </c>
      <c r="D5" s="8">
        <v>2.6689814814814816E-2</v>
      </c>
      <c r="E5" s="1">
        <v>2</v>
      </c>
      <c r="F5" s="6">
        <v>37</v>
      </c>
    </row>
    <row r="6" spans="1:6" x14ac:dyDescent="0.25">
      <c r="A6" s="4">
        <v>4</v>
      </c>
      <c r="B6" s="1" t="s">
        <v>20</v>
      </c>
      <c r="C6" s="1" t="s">
        <v>11</v>
      </c>
      <c r="D6" s="8">
        <v>2.7592592592592596E-2</v>
      </c>
      <c r="E6" s="1">
        <v>3</v>
      </c>
      <c r="F6" s="6">
        <v>35</v>
      </c>
    </row>
    <row r="7" spans="1:6" x14ac:dyDescent="0.25">
      <c r="A7" s="4">
        <v>5</v>
      </c>
      <c r="B7" s="1" t="s">
        <v>16</v>
      </c>
      <c r="C7" s="1" t="s">
        <v>11</v>
      </c>
      <c r="D7" s="8">
        <v>2.8240740740740736E-2</v>
      </c>
      <c r="E7" s="1">
        <v>4</v>
      </c>
      <c r="F7" s="6">
        <v>33</v>
      </c>
    </row>
    <row r="8" spans="1:6" x14ac:dyDescent="0.25">
      <c r="A8" s="4">
        <v>6</v>
      </c>
      <c r="B8" s="1" t="s">
        <v>10</v>
      </c>
      <c r="C8" s="1" t="s">
        <v>11</v>
      </c>
      <c r="D8" s="8">
        <v>2.8587962962962964E-2</v>
      </c>
      <c r="E8" s="1">
        <v>5</v>
      </c>
      <c r="F8" s="6">
        <v>31</v>
      </c>
    </row>
    <row r="9" spans="1:6" x14ac:dyDescent="0.25">
      <c r="A9" s="4">
        <v>7</v>
      </c>
      <c r="B9" s="1" t="s">
        <v>24</v>
      </c>
      <c r="C9" s="1" t="s">
        <v>11</v>
      </c>
      <c r="D9" s="8">
        <v>2.9340277777777781E-2</v>
      </c>
      <c r="E9" s="1">
        <v>6</v>
      </c>
      <c r="F9" s="6">
        <v>29</v>
      </c>
    </row>
    <row r="10" spans="1:6" x14ac:dyDescent="0.25">
      <c r="A10" s="4">
        <v>10</v>
      </c>
      <c r="B10" s="1" t="s">
        <v>13</v>
      </c>
      <c r="C10" s="1" t="s">
        <v>11</v>
      </c>
      <c r="D10" s="8">
        <v>2.9699074074074072E-2</v>
      </c>
      <c r="E10" s="1">
        <v>7</v>
      </c>
      <c r="F10" s="6">
        <v>27</v>
      </c>
    </row>
    <row r="11" spans="1:6" x14ac:dyDescent="0.25">
      <c r="A11" s="4">
        <v>11</v>
      </c>
      <c r="B11" s="1" t="s">
        <v>21</v>
      </c>
      <c r="C11" s="1" t="s">
        <v>11</v>
      </c>
      <c r="D11" s="8">
        <v>3.0775462962962966E-2</v>
      </c>
      <c r="E11" s="1">
        <v>8</v>
      </c>
      <c r="F11" s="6">
        <v>25</v>
      </c>
    </row>
    <row r="12" spans="1:6" x14ac:dyDescent="0.25">
      <c r="A12" s="4">
        <v>15</v>
      </c>
      <c r="B12" s="1" t="s">
        <v>26</v>
      </c>
      <c r="C12" s="1" t="s">
        <v>11</v>
      </c>
      <c r="D12" s="8">
        <v>3.2812500000000001E-2</v>
      </c>
      <c r="E12" s="1">
        <v>9</v>
      </c>
      <c r="F12" s="6">
        <v>23</v>
      </c>
    </row>
    <row r="13" spans="1:6" x14ac:dyDescent="0.25">
      <c r="A13" s="4">
        <v>16</v>
      </c>
      <c r="B13" s="1" t="s">
        <v>27</v>
      </c>
      <c r="C13" s="1" t="s">
        <v>11</v>
      </c>
      <c r="D13" s="8">
        <v>3.2824074074074075E-2</v>
      </c>
      <c r="E13" s="1">
        <v>10</v>
      </c>
      <c r="F13" s="6">
        <v>21</v>
      </c>
    </row>
    <row r="14" spans="1:6" x14ac:dyDescent="0.25">
      <c r="A14" s="4">
        <v>17</v>
      </c>
      <c r="B14" s="1" t="s">
        <v>47</v>
      </c>
      <c r="C14" s="1" t="s">
        <v>11</v>
      </c>
      <c r="D14" s="8">
        <v>3.30787037037037E-2</v>
      </c>
      <c r="E14" s="1">
        <v>11</v>
      </c>
      <c r="F14" s="6">
        <v>19</v>
      </c>
    </row>
    <row r="15" spans="1:6" x14ac:dyDescent="0.25">
      <c r="A15" s="4">
        <v>21</v>
      </c>
      <c r="B15" s="1" t="s">
        <v>32</v>
      </c>
      <c r="C15" s="1" t="s">
        <v>11</v>
      </c>
      <c r="D15" s="8">
        <v>3.4305555555555554E-2</v>
      </c>
      <c r="E15" s="1">
        <v>12</v>
      </c>
      <c r="F15" s="6">
        <v>17</v>
      </c>
    </row>
    <row r="16" spans="1:6" x14ac:dyDescent="0.25">
      <c r="A16" s="4">
        <v>24</v>
      </c>
      <c r="B16" s="1" t="s">
        <v>33</v>
      </c>
      <c r="C16" s="1" t="s">
        <v>11</v>
      </c>
      <c r="D16" s="8">
        <v>3.5173611111111107E-2</v>
      </c>
      <c r="E16" s="1">
        <v>13</v>
      </c>
      <c r="F16" s="6">
        <v>15</v>
      </c>
    </row>
    <row r="17" spans="1:6" x14ac:dyDescent="0.25">
      <c r="A17" s="4">
        <v>25</v>
      </c>
      <c r="B17" s="1" t="s">
        <v>28</v>
      </c>
      <c r="C17" s="1" t="s">
        <v>11</v>
      </c>
      <c r="D17" s="8">
        <v>3.6064814814814813E-2</v>
      </c>
      <c r="E17" s="1">
        <v>14</v>
      </c>
      <c r="F17" s="6">
        <v>14</v>
      </c>
    </row>
    <row r="18" spans="1:6" x14ac:dyDescent="0.25">
      <c r="A18" s="4">
        <v>26</v>
      </c>
      <c r="B18" s="1" t="s">
        <v>30</v>
      </c>
      <c r="C18" s="1" t="s">
        <v>11</v>
      </c>
      <c r="D18" s="8">
        <v>3.7025462962962961E-2</v>
      </c>
      <c r="E18" s="1">
        <v>15</v>
      </c>
      <c r="F18" s="6">
        <v>13</v>
      </c>
    </row>
    <row r="19" spans="1:6" x14ac:dyDescent="0.25">
      <c r="A19" s="4">
        <v>27</v>
      </c>
      <c r="B19" s="1" t="s">
        <v>29</v>
      </c>
      <c r="C19" s="1" t="s">
        <v>11</v>
      </c>
      <c r="D19" s="8">
        <v>3.7037037037037042E-2</v>
      </c>
      <c r="E19" s="1">
        <v>16</v>
      </c>
      <c r="F19" s="6">
        <v>12</v>
      </c>
    </row>
    <row r="20" spans="1:6" x14ac:dyDescent="0.25">
      <c r="A20" s="4">
        <v>28</v>
      </c>
      <c r="B20" s="1" t="s">
        <v>18</v>
      </c>
      <c r="C20" s="1" t="s">
        <v>11</v>
      </c>
      <c r="D20" s="8">
        <v>3.7094907407407403E-2</v>
      </c>
      <c r="E20" s="1">
        <v>17</v>
      </c>
      <c r="F20" s="6">
        <v>11</v>
      </c>
    </row>
    <row r="21" spans="1:6" x14ac:dyDescent="0.25">
      <c r="A21" s="4">
        <v>30</v>
      </c>
      <c r="B21" s="1" t="s">
        <v>36</v>
      </c>
      <c r="C21" s="1" t="s">
        <v>11</v>
      </c>
      <c r="D21" s="8">
        <v>6.3136574074074081E-2</v>
      </c>
      <c r="E21" s="1">
        <v>18</v>
      </c>
      <c r="F21" s="6">
        <v>10</v>
      </c>
    </row>
    <row r="22" spans="1:6" x14ac:dyDescent="0.25">
      <c r="A22" s="4">
        <v>31</v>
      </c>
      <c r="B22" s="1" t="s">
        <v>223</v>
      </c>
      <c r="C22" s="1" t="s">
        <v>11</v>
      </c>
      <c r="D22" s="8">
        <v>6.5694444444444444E-2</v>
      </c>
      <c r="E22" s="1">
        <v>19</v>
      </c>
      <c r="F22" s="6">
        <v>9</v>
      </c>
    </row>
    <row r="23" spans="1:6" x14ac:dyDescent="0.25">
      <c r="A23" s="4">
        <v>32</v>
      </c>
      <c r="B23" s="1" t="s">
        <v>25</v>
      </c>
      <c r="C23" s="1" t="s">
        <v>11</v>
      </c>
      <c r="D23" s="1" t="s">
        <v>224</v>
      </c>
      <c r="F23" s="11">
        <v>0</v>
      </c>
    </row>
    <row r="24" spans="1:6" x14ac:dyDescent="0.25">
      <c r="A24" s="4">
        <v>34</v>
      </c>
      <c r="B24" s="1" t="s">
        <v>43</v>
      </c>
      <c r="C24" s="1" t="s">
        <v>11</v>
      </c>
      <c r="D24" s="1" t="s">
        <v>37</v>
      </c>
      <c r="F24" s="11">
        <v>0</v>
      </c>
    </row>
    <row r="25" spans="1:6" x14ac:dyDescent="0.25">
      <c r="A25" s="4">
        <v>38</v>
      </c>
      <c r="B25" s="1" t="s">
        <v>46</v>
      </c>
      <c r="C25" s="1" t="s">
        <v>11</v>
      </c>
      <c r="D25" s="1" t="s">
        <v>37</v>
      </c>
      <c r="F25" s="11">
        <v>0</v>
      </c>
    </row>
    <row r="26" spans="1:6" x14ac:dyDescent="0.25">
      <c r="A26" s="4">
        <v>39</v>
      </c>
      <c r="B26" s="1" t="s">
        <v>40</v>
      </c>
      <c r="C26" s="1" t="s">
        <v>11</v>
      </c>
      <c r="D26" s="1" t="s">
        <v>37</v>
      </c>
      <c r="F26" s="11">
        <v>0</v>
      </c>
    </row>
    <row r="27" spans="1:6" x14ac:dyDescent="0.25">
      <c r="A27" s="4">
        <v>40</v>
      </c>
      <c r="B27" s="1" t="s">
        <v>44</v>
      </c>
      <c r="C27" s="1" t="s">
        <v>11</v>
      </c>
      <c r="D27" s="1" t="s">
        <v>37</v>
      </c>
      <c r="F27" s="11">
        <v>0</v>
      </c>
    </row>
    <row r="28" spans="1:6" x14ac:dyDescent="0.25">
      <c r="A28" s="4">
        <v>41</v>
      </c>
      <c r="B28" s="1" t="s">
        <v>45</v>
      </c>
      <c r="C28" s="1" t="s">
        <v>11</v>
      </c>
      <c r="D28" s="1" t="s">
        <v>37</v>
      </c>
      <c r="F28" s="11">
        <v>0</v>
      </c>
    </row>
    <row r="29" spans="1:6" x14ac:dyDescent="0.25">
      <c r="A29" s="4">
        <v>43</v>
      </c>
      <c r="B29" s="1" t="s">
        <v>48</v>
      </c>
      <c r="C29" s="1" t="s">
        <v>11</v>
      </c>
      <c r="D29" s="1" t="s">
        <v>37</v>
      </c>
      <c r="F29" s="11">
        <v>0</v>
      </c>
    </row>
    <row r="30" spans="1:6" x14ac:dyDescent="0.25">
      <c r="A30" s="4">
        <v>45</v>
      </c>
      <c r="B30" s="1" t="s">
        <v>39</v>
      </c>
      <c r="C30" s="1" t="s">
        <v>11</v>
      </c>
      <c r="D30" s="1" t="s">
        <v>37</v>
      </c>
      <c r="F30" s="11">
        <v>0</v>
      </c>
    </row>
    <row r="32" spans="1:6" x14ac:dyDescent="0.25">
      <c r="A32" s="2" t="s">
        <v>49</v>
      </c>
      <c r="B32" s="1" t="s">
        <v>240</v>
      </c>
    </row>
    <row r="34" spans="1:6" x14ac:dyDescent="0.25">
      <c r="A34" s="3" t="s">
        <v>2</v>
      </c>
      <c r="B34" s="1" t="s">
        <v>3</v>
      </c>
      <c r="C34" s="1" t="s">
        <v>4</v>
      </c>
      <c r="D34" s="1" t="s">
        <v>222</v>
      </c>
      <c r="E34" s="1" t="s">
        <v>8</v>
      </c>
    </row>
    <row r="35" spans="1:6" x14ac:dyDescent="0.25">
      <c r="A35" s="4">
        <v>1</v>
      </c>
      <c r="B35" s="1" t="s">
        <v>51</v>
      </c>
      <c r="C35" s="1" t="s">
        <v>11</v>
      </c>
      <c r="D35" s="8">
        <v>2.4444444444444446E-2</v>
      </c>
      <c r="E35" s="1">
        <v>1</v>
      </c>
      <c r="F35" s="6">
        <v>40</v>
      </c>
    </row>
    <row r="36" spans="1:6" x14ac:dyDescent="0.25">
      <c r="A36" s="4">
        <v>2</v>
      </c>
      <c r="B36" s="1" t="s">
        <v>52</v>
      </c>
      <c r="C36" s="1" t="s">
        <v>11</v>
      </c>
      <c r="D36" s="8">
        <v>2.5428240740740741E-2</v>
      </c>
      <c r="E36" s="1">
        <v>2</v>
      </c>
      <c r="F36" s="6">
        <v>37</v>
      </c>
    </row>
    <row r="37" spans="1:6" x14ac:dyDescent="0.25">
      <c r="A37" s="4">
        <v>3</v>
      </c>
      <c r="B37" s="1" t="s">
        <v>54</v>
      </c>
      <c r="C37" s="1" t="s">
        <v>11</v>
      </c>
      <c r="D37" s="8">
        <v>2.5983796296296297E-2</v>
      </c>
      <c r="E37" s="1">
        <v>3</v>
      </c>
      <c r="F37" s="6">
        <v>35</v>
      </c>
    </row>
    <row r="38" spans="1:6" x14ac:dyDescent="0.25">
      <c r="A38" s="4">
        <v>6</v>
      </c>
      <c r="B38" s="1" t="s">
        <v>53</v>
      </c>
      <c r="C38" s="1" t="s">
        <v>11</v>
      </c>
      <c r="D38" s="8">
        <v>3.0208333333333334E-2</v>
      </c>
      <c r="E38" s="1">
        <v>4</v>
      </c>
      <c r="F38" s="6">
        <v>33</v>
      </c>
    </row>
    <row r="39" spans="1:6" x14ac:dyDescent="0.25">
      <c r="A39" s="4">
        <v>8</v>
      </c>
      <c r="B39" s="1" t="s">
        <v>55</v>
      </c>
      <c r="C39" s="1" t="s">
        <v>11</v>
      </c>
      <c r="D39" s="8">
        <v>3.2361111111111111E-2</v>
      </c>
      <c r="E39" s="1">
        <v>5</v>
      </c>
      <c r="F39" s="6">
        <v>31</v>
      </c>
    </row>
    <row r="40" spans="1:6" x14ac:dyDescent="0.25">
      <c r="A40" s="4">
        <v>9</v>
      </c>
      <c r="B40" s="1" t="s">
        <v>56</v>
      </c>
      <c r="C40" s="1" t="s">
        <v>11</v>
      </c>
      <c r="D40" s="8">
        <v>3.4039351851851855E-2</v>
      </c>
      <c r="E40" s="1">
        <v>6</v>
      </c>
      <c r="F40" s="6">
        <v>29</v>
      </c>
    </row>
    <row r="41" spans="1:6" x14ac:dyDescent="0.25">
      <c r="A41" s="4">
        <v>12</v>
      </c>
      <c r="B41" s="1" t="s">
        <v>61</v>
      </c>
      <c r="C41" s="1" t="s">
        <v>11</v>
      </c>
      <c r="D41" s="1" t="s">
        <v>37</v>
      </c>
      <c r="F41" s="6">
        <v>0</v>
      </c>
    </row>
    <row r="42" spans="1:6" x14ac:dyDescent="0.25">
      <c r="A42" s="4">
        <v>13</v>
      </c>
      <c r="B42" s="1" t="s">
        <v>63</v>
      </c>
      <c r="C42" s="1" t="s">
        <v>11</v>
      </c>
      <c r="D42" s="1" t="s">
        <v>37</v>
      </c>
      <c r="F42" s="6">
        <v>0</v>
      </c>
    </row>
    <row r="43" spans="1:6" x14ac:dyDescent="0.25">
      <c r="A43" s="4">
        <v>15</v>
      </c>
      <c r="B43" s="1" t="s">
        <v>60</v>
      </c>
      <c r="C43" s="1" t="s">
        <v>11</v>
      </c>
      <c r="D43" s="1" t="s">
        <v>37</v>
      </c>
      <c r="F43" s="6">
        <v>0</v>
      </c>
    </row>
    <row r="44" spans="1:6" x14ac:dyDescent="0.25">
      <c r="A44" s="4">
        <v>16</v>
      </c>
      <c r="B44" s="1" t="s">
        <v>59</v>
      </c>
      <c r="C44" s="1" t="s">
        <v>11</v>
      </c>
      <c r="D44" s="1" t="s">
        <v>37</v>
      </c>
      <c r="F44" s="11">
        <v>0</v>
      </c>
    </row>
    <row r="46" spans="1:6" x14ac:dyDescent="0.25">
      <c r="A46" s="2" t="s">
        <v>64</v>
      </c>
      <c r="B46" s="1" t="s">
        <v>239</v>
      </c>
    </row>
    <row r="48" spans="1:6" x14ac:dyDescent="0.25">
      <c r="A48" s="3" t="s">
        <v>2</v>
      </c>
      <c r="B48" s="1" t="s">
        <v>3</v>
      </c>
      <c r="C48" s="1" t="s">
        <v>4</v>
      </c>
      <c r="D48" s="1" t="s">
        <v>222</v>
      </c>
      <c r="E48" s="1" t="s">
        <v>8</v>
      </c>
    </row>
    <row r="49" spans="1:6" x14ac:dyDescent="0.25">
      <c r="A49" s="4">
        <v>1</v>
      </c>
      <c r="B49" s="1" t="s">
        <v>65</v>
      </c>
      <c r="C49" s="1" t="s">
        <v>11</v>
      </c>
      <c r="D49" s="8">
        <v>2.7581018518518519E-2</v>
      </c>
      <c r="E49" s="1">
        <v>1</v>
      </c>
      <c r="F49" s="6">
        <v>40</v>
      </c>
    </row>
    <row r="50" spans="1:6" x14ac:dyDescent="0.25">
      <c r="A50" s="4">
        <v>2</v>
      </c>
      <c r="B50" s="1" t="s">
        <v>67</v>
      </c>
      <c r="C50" s="1" t="s">
        <v>11</v>
      </c>
      <c r="D50" s="8">
        <v>2.9594907407407407E-2</v>
      </c>
      <c r="E50" s="1">
        <v>2</v>
      </c>
      <c r="F50" s="6">
        <v>37</v>
      </c>
    </row>
    <row r="51" spans="1:6" x14ac:dyDescent="0.25">
      <c r="A51" s="4">
        <v>3</v>
      </c>
      <c r="B51" s="1" t="s">
        <v>70</v>
      </c>
      <c r="C51" s="1" t="s">
        <v>11</v>
      </c>
      <c r="D51" s="8">
        <v>3.0775462962962966E-2</v>
      </c>
      <c r="E51" s="1">
        <v>3</v>
      </c>
      <c r="F51" s="6">
        <v>35</v>
      </c>
    </row>
    <row r="52" spans="1:6" x14ac:dyDescent="0.25">
      <c r="A52" s="4">
        <v>4</v>
      </c>
      <c r="B52" s="1" t="s">
        <v>69</v>
      </c>
      <c r="C52" s="1" t="s">
        <v>11</v>
      </c>
      <c r="D52" s="8">
        <v>3.1111111111111107E-2</v>
      </c>
      <c r="E52" s="1">
        <v>4</v>
      </c>
      <c r="F52" s="6">
        <v>33</v>
      </c>
    </row>
    <row r="53" spans="1:6" x14ac:dyDescent="0.25">
      <c r="A53" s="4">
        <v>7</v>
      </c>
      <c r="B53" s="1" t="s">
        <v>68</v>
      </c>
      <c r="C53" s="1" t="s">
        <v>11</v>
      </c>
      <c r="D53" s="8">
        <v>3.2048611111111111E-2</v>
      </c>
      <c r="E53" s="1">
        <v>5</v>
      </c>
      <c r="F53" s="6">
        <v>31</v>
      </c>
    </row>
    <row r="54" spans="1:6" x14ac:dyDescent="0.25">
      <c r="A54" s="4">
        <v>8</v>
      </c>
      <c r="B54" s="1" t="s">
        <v>66</v>
      </c>
      <c r="C54" s="1" t="s">
        <v>11</v>
      </c>
      <c r="D54" s="8">
        <v>3.2361111111111111E-2</v>
      </c>
      <c r="E54" s="1">
        <v>6</v>
      </c>
      <c r="F54" s="6">
        <v>29</v>
      </c>
    </row>
    <row r="55" spans="1:6" x14ac:dyDescent="0.25">
      <c r="A55" s="4">
        <v>9</v>
      </c>
      <c r="B55" s="1" t="s">
        <v>83</v>
      </c>
      <c r="C55" s="1" t="s">
        <v>11</v>
      </c>
      <c r="D55" s="8">
        <v>3.2361111111111111E-2</v>
      </c>
      <c r="E55" s="1">
        <v>7</v>
      </c>
      <c r="F55" s="6">
        <v>27</v>
      </c>
    </row>
    <row r="56" spans="1:6" x14ac:dyDescent="0.25">
      <c r="A56" s="4">
        <v>10</v>
      </c>
      <c r="B56" s="1" t="s">
        <v>71</v>
      </c>
      <c r="C56" s="1" t="s">
        <v>11</v>
      </c>
      <c r="D56" s="8">
        <v>3.3472222222222223E-2</v>
      </c>
      <c r="E56" s="1">
        <v>8</v>
      </c>
      <c r="F56" s="6">
        <v>25</v>
      </c>
    </row>
    <row r="57" spans="1:6" x14ac:dyDescent="0.25">
      <c r="A57" s="4">
        <v>11</v>
      </c>
      <c r="B57" s="1" t="s">
        <v>80</v>
      </c>
      <c r="C57" s="1" t="s">
        <v>11</v>
      </c>
      <c r="D57" s="8">
        <v>3.4351851851851849E-2</v>
      </c>
      <c r="E57" s="1">
        <v>9</v>
      </c>
      <c r="F57" s="6">
        <v>23</v>
      </c>
    </row>
    <row r="58" spans="1:6" x14ac:dyDescent="0.25">
      <c r="A58" s="4">
        <v>13</v>
      </c>
      <c r="B58" s="1" t="s">
        <v>75</v>
      </c>
      <c r="C58" s="1" t="s">
        <v>11</v>
      </c>
      <c r="D58" s="8">
        <v>3.5624999999999997E-2</v>
      </c>
      <c r="E58" s="1">
        <v>10</v>
      </c>
      <c r="F58" s="6">
        <v>21</v>
      </c>
    </row>
    <row r="59" spans="1:6" x14ac:dyDescent="0.25">
      <c r="A59" s="4">
        <v>14</v>
      </c>
      <c r="B59" s="1" t="s">
        <v>79</v>
      </c>
      <c r="C59" s="1" t="s">
        <v>11</v>
      </c>
      <c r="D59" s="8">
        <v>3.5821759259259262E-2</v>
      </c>
      <c r="E59" s="1">
        <v>11</v>
      </c>
      <c r="F59" s="6">
        <v>19</v>
      </c>
    </row>
    <row r="60" spans="1:6" x14ac:dyDescent="0.25">
      <c r="A60" s="4">
        <v>15</v>
      </c>
      <c r="B60" s="1" t="s">
        <v>76</v>
      </c>
      <c r="C60" s="1" t="s">
        <v>11</v>
      </c>
      <c r="D60" s="8">
        <v>3.622685185185185E-2</v>
      </c>
      <c r="E60" s="1">
        <v>12</v>
      </c>
      <c r="F60" s="6">
        <v>17</v>
      </c>
    </row>
    <row r="61" spans="1:6" x14ac:dyDescent="0.25">
      <c r="A61" s="4">
        <v>16</v>
      </c>
      <c r="B61" s="1" t="s">
        <v>74</v>
      </c>
      <c r="C61" s="1" t="s">
        <v>11</v>
      </c>
      <c r="D61" s="8">
        <v>3.6631944444444446E-2</v>
      </c>
      <c r="E61" s="1">
        <v>13</v>
      </c>
      <c r="F61" s="6">
        <v>15</v>
      </c>
    </row>
    <row r="62" spans="1:6" x14ac:dyDescent="0.25">
      <c r="A62" s="4">
        <v>17</v>
      </c>
      <c r="B62" s="1" t="s">
        <v>72</v>
      </c>
      <c r="C62" s="1" t="s">
        <v>11</v>
      </c>
      <c r="D62" s="8">
        <v>3.6979166666666667E-2</v>
      </c>
      <c r="E62" s="1">
        <v>14</v>
      </c>
      <c r="F62" s="6">
        <v>14</v>
      </c>
    </row>
    <row r="63" spans="1:6" x14ac:dyDescent="0.25">
      <c r="A63" s="4">
        <v>18</v>
      </c>
      <c r="B63" s="1" t="s">
        <v>82</v>
      </c>
      <c r="C63" s="1" t="s">
        <v>11</v>
      </c>
      <c r="D63" s="8">
        <v>0.04</v>
      </c>
      <c r="E63" s="1">
        <v>15</v>
      </c>
      <c r="F63" s="6">
        <v>13</v>
      </c>
    </row>
    <row r="64" spans="1:6" x14ac:dyDescent="0.25">
      <c r="A64" s="4">
        <v>19</v>
      </c>
      <c r="B64" s="1" t="s">
        <v>73</v>
      </c>
      <c r="C64" s="1" t="s">
        <v>11</v>
      </c>
      <c r="D64" s="8">
        <v>4.3460648148148151E-2</v>
      </c>
      <c r="E64" s="1">
        <v>16</v>
      </c>
      <c r="F64" s="6">
        <v>12</v>
      </c>
    </row>
    <row r="65" spans="1:6" x14ac:dyDescent="0.25">
      <c r="A65" s="4">
        <v>21</v>
      </c>
      <c r="B65" s="1" t="s">
        <v>81</v>
      </c>
      <c r="C65" s="1" t="s">
        <v>11</v>
      </c>
      <c r="D65" s="1" t="s">
        <v>37</v>
      </c>
      <c r="F65" s="11">
        <v>0</v>
      </c>
    </row>
    <row r="67" spans="1:6" x14ac:dyDescent="0.25">
      <c r="A67" s="2" t="s">
        <v>84</v>
      </c>
      <c r="B67" s="1" t="s">
        <v>240</v>
      </c>
    </row>
    <row r="69" spans="1:6" x14ac:dyDescent="0.25">
      <c r="A69" s="3" t="s">
        <v>2</v>
      </c>
      <c r="B69" s="1" t="s">
        <v>3</v>
      </c>
      <c r="C69" s="1" t="s">
        <v>4</v>
      </c>
      <c r="D69" s="1" t="s">
        <v>222</v>
      </c>
      <c r="E69" s="1" t="s">
        <v>8</v>
      </c>
    </row>
    <row r="70" spans="1:6" x14ac:dyDescent="0.25">
      <c r="A70" s="4">
        <v>1</v>
      </c>
      <c r="B70" s="1" t="s">
        <v>88</v>
      </c>
      <c r="C70" s="1" t="s">
        <v>11</v>
      </c>
      <c r="D70" s="8">
        <v>2.6284722222222223E-2</v>
      </c>
      <c r="E70" s="1">
        <v>1</v>
      </c>
      <c r="F70" s="6">
        <v>40</v>
      </c>
    </row>
    <row r="71" spans="1:6" x14ac:dyDescent="0.25">
      <c r="A71" s="4">
        <v>2</v>
      </c>
      <c r="B71" s="1" t="s">
        <v>86</v>
      </c>
      <c r="C71" s="1" t="s">
        <v>11</v>
      </c>
      <c r="D71" s="8">
        <v>2.6817129629629632E-2</v>
      </c>
      <c r="E71" s="1">
        <v>2</v>
      </c>
      <c r="F71" s="6">
        <v>37</v>
      </c>
    </row>
    <row r="72" spans="1:6" x14ac:dyDescent="0.25">
      <c r="A72" s="4">
        <v>3</v>
      </c>
      <c r="B72" s="1" t="s">
        <v>85</v>
      </c>
      <c r="C72" s="1" t="s">
        <v>11</v>
      </c>
      <c r="D72" s="8">
        <v>2.7083333333333334E-2</v>
      </c>
      <c r="E72" s="1">
        <v>3</v>
      </c>
      <c r="F72" s="6">
        <v>35</v>
      </c>
    </row>
    <row r="73" spans="1:6" x14ac:dyDescent="0.25">
      <c r="A73" s="4">
        <v>4</v>
      </c>
      <c r="B73" s="1" t="s">
        <v>87</v>
      </c>
      <c r="C73" s="1" t="s">
        <v>11</v>
      </c>
      <c r="D73" s="8">
        <v>2.7951388888888887E-2</v>
      </c>
      <c r="E73" s="1">
        <v>4</v>
      </c>
      <c r="F73" s="6">
        <v>33</v>
      </c>
    </row>
    <row r="74" spans="1:6" x14ac:dyDescent="0.25">
      <c r="A74" s="4">
        <v>7</v>
      </c>
      <c r="B74" s="1" t="s">
        <v>90</v>
      </c>
      <c r="C74" s="1" t="s">
        <v>11</v>
      </c>
      <c r="D74" s="8">
        <v>3.1620370370370368E-2</v>
      </c>
      <c r="E74" s="1">
        <v>5</v>
      </c>
      <c r="F74" s="6">
        <v>31</v>
      </c>
    </row>
    <row r="75" spans="1:6" x14ac:dyDescent="0.25">
      <c r="A75" s="4">
        <v>8</v>
      </c>
      <c r="B75" s="1" t="s">
        <v>91</v>
      </c>
      <c r="C75" s="1" t="s">
        <v>11</v>
      </c>
      <c r="D75" s="8">
        <v>3.1817129629629633E-2</v>
      </c>
      <c r="E75" s="1">
        <v>6</v>
      </c>
      <c r="F75" s="6">
        <v>29</v>
      </c>
    </row>
    <row r="76" spans="1:6" x14ac:dyDescent="0.25">
      <c r="A76" s="4">
        <v>10</v>
      </c>
      <c r="B76" s="1" t="s">
        <v>89</v>
      </c>
      <c r="C76" s="1" t="s">
        <v>11</v>
      </c>
      <c r="D76" s="8">
        <v>3.4189814814814819E-2</v>
      </c>
      <c r="E76" s="1">
        <v>7</v>
      </c>
      <c r="F76" s="6">
        <v>27</v>
      </c>
    </row>
    <row r="77" spans="1:6" x14ac:dyDescent="0.25">
      <c r="A77" s="4">
        <v>12</v>
      </c>
      <c r="B77" s="1" t="s">
        <v>227</v>
      </c>
      <c r="C77" s="1" t="s">
        <v>11</v>
      </c>
      <c r="D77" s="8">
        <v>4.5613425925925925E-2</v>
      </c>
      <c r="E77" s="1">
        <v>8</v>
      </c>
      <c r="F77" s="6">
        <v>25</v>
      </c>
    </row>
    <row r="78" spans="1:6" x14ac:dyDescent="0.25">
      <c r="A78" s="4">
        <v>13</v>
      </c>
      <c r="B78" s="1" t="s">
        <v>93</v>
      </c>
      <c r="C78" s="1" t="s">
        <v>11</v>
      </c>
      <c r="D78" s="1" t="s">
        <v>37</v>
      </c>
      <c r="F78" s="11">
        <v>0</v>
      </c>
    </row>
    <row r="81" spans="1:6" x14ac:dyDescent="0.25">
      <c r="A81" s="2" t="s">
        <v>94</v>
      </c>
      <c r="B81" s="1" t="s">
        <v>241</v>
      </c>
    </row>
    <row r="83" spans="1:6" x14ac:dyDescent="0.25">
      <c r="A83" s="3" t="s">
        <v>2</v>
      </c>
      <c r="B83" s="1" t="s">
        <v>3</v>
      </c>
      <c r="C83" s="1" t="s">
        <v>4</v>
      </c>
      <c r="D83" s="1" t="s">
        <v>222</v>
      </c>
      <c r="E83" s="1" t="s">
        <v>8</v>
      </c>
    </row>
    <row r="84" spans="1:6" x14ac:dyDescent="0.25">
      <c r="A84" s="4">
        <v>1</v>
      </c>
      <c r="B84" s="1" t="s">
        <v>95</v>
      </c>
      <c r="C84" s="1" t="s">
        <v>11</v>
      </c>
      <c r="D84" s="8">
        <v>1.6712962962962961E-2</v>
      </c>
      <c r="E84" s="1">
        <v>1</v>
      </c>
      <c r="F84" s="6">
        <v>40</v>
      </c>
    </row>
    <row r="85" spans="1:6" x14ac:dyDescent="0.25">
      <c r="A85" s="4">
        <v>2</v>
      </c>
      <c r="B85" s="1" t="s">
        <v>126</v>
      </c>
      <c r="C85" s="1" t="s">
        <v>11</v>
      </c>
      <c r="D85" s="8">
        <v>1.877314814814815E-2</v>
      </c>
      <c r="E85" s="1">
        <v>2</v>
      </c>
      <c r="F85" s="6">
        <v>37</v>
      </c>
    </row>
    <row r="86" spans="1:6" x14ac:dyDescent="0.25">
      <c r="A86" s="4">
        <v>3</v>
      </c>
      <c r="B86" s="1" t="s">
        <v>97</v>
      </c>
      <c r="C86" s="1" t="s">
        <v>11</v>
      </c>
      <c r="D86" s="8">
        <v>1.8888888888888889E-2</v>
      </c>
      <c r="E86" s="1">
        <v>3</v>
      </c>
      <c r="F86" s="6">
        <v>35</v>
      </c>
    </row>
    <row r="87" spans="1:6" x14ac:dyDescent="0.25">
      <c r="A87" s="4">
        <v>4</v>
      </c>
      <c r="B87" s="1" t="s">
        <v>104</v>
      </c>
      <c r="C87" s="1" t="s">
        <v>11</v>
      </c>
      <c r="D87" s="8">
        <v>1.9409722222222221E-2</v>
      </c>
      <c r="E87" s="1">
        <v>4</v>
      </c>
      <c r="F87" s="6">
        <v>33</v>
      </c>
    </row>
    <row r="88" spans="1:6" x14ac:dyDescent="0.25">
      <c r="A88" s="4">
        <v>6</v>
      </c>
      <c r="B88" s="1" t="s">
        <v>98</v>
      </c>
      <c r="C88" s="1" t="s">
        <v>11</v>
      </c>
      <c r="D88" s="8">
        <v>1.9918981481481482E-2</v>
      </c>
      <c r="E88" s="1">
        <v>5</v>
      </c>
      <c r="F88" s="6">
        <v>31</v>
      </c>
    </row>
    <row r="89" spans="1:6" x14ac:dyDescent="0.25">
      <c r="A89" s="4">
        <v>7</v>
      </c>
      <c r="B89" s="1" t="s">
        <v>100</v>
      </c>
      <c r="C89" s="1" t="s">
        <v>11</v>
      </c>
      <c r="D89" s="8">
        <v>2.0416666666666666E-2</v>
      </c>
      <c r="E89" s="1">
        <v>6</v>
      </c>
      <c r="F89" s="6">
        <v>29</v>
      </c>
    </row>
    <row r="90" spans="1:6" x14ac:dyDescent="0.25">
      <c r="A90" s="4">
        <v>8</v>
      </c>
      <c r="B90" s="1" t="s">
        <v>96</v>
      </c>
      <c r="C90" s="1" t="s">
        <v>11</v>
      </c>
      <c r="D90" s="8">
        <v>2.045138888888889E-2</v>
      </c>
      <c r="E90" s="1">
        <v>7</v>
      </c>
      <c r="F90" s="6">
        <v>27</v>
      </c>
    </row>
    <row r="91" spans="1:6" x14ac:dyDescent="0.25">
      <c r="A91" s="4">
        <v>9</v>
      </c>
      <c r="B91" s="1" t="s">
        <v>103</v>
      </c>
      <c r="C91" s="1" t="s">
        <v>11</v>
      </c>
      <c r="D91" s="8">
        <v>2.0752314814814814E-2</v>
      </c>
      <c r="E91" s="1">
        <v>8</v>
      </c>
      <c r="F91" s="6">
        <v>25</v>
      </c>
    </row>
    <row r="92" spans="1:6" x14ac:dyDescent="0.25">
      <c r="A92" s="4">
        <v>11</v>
      </c>
      <c r="B92" s="1" t="s">
        <v>106</v>
      </c>
      <c r="C92" s="1" t="s">
        <v>11</v>
      </c>
      <c r="D92" s="8">
        <v>2.0925925925925928E-2</v>
      </c>
      <c r="E92" s="1">
        <v>9</v>
      </c>
      <c r="F92" s="6">
        <v>23</v>
      </c>
    </row>
    <row r="93" spans="1:6" x14ac:dyDescent="0.25">
      <c r="A93" s="4">
        <v>12</v>
      </c>
      <c r="B93" s="1" t="s">
        <v>109</v>
      </c>
      <c r="C93" s="1" t="s">
        <v>11</v>
      </c>
      <c r="D93" s="8">
        <v>2.1319444444444443E-2</v>
      </c>
      <c r="E93" s="1">
        <v>10</v>
      </c>
      <c r="F93" s="6">
        <v>21</v>
      </c>
    </row>
    <row r="94" spans="1:6" x14ac:dyDescent="0.25">
      <c r="A94" s="4">
        <v>14</v>
      </c>
      <c r="B94" s="1" t="s">
        <v>116</v>
      </c>
      <c r="C94" s="1" t="s">
        <v>11</v>
      </c>
      <c r="D94" s="8">
        <v>2.1770833333333336E-2</v>
      </c>
      <c r="E94" s="1">
        <v>11</v>
      </c>
      <c r="F94" s="6">
        <v>19</v>
      </c>
    </row>
    <row r="95" spans="1:6" x14ac:dyDescent="0.25">
      <c r="A95" s="4">
        <v>16</v>
      </c>
      <c r="B95" s="1" t="s">
        <v>99</v>
      </c>
      <c r="C95" s="1" t="s">
        <v>11</v>
      </c>
      <c r="D95" s="8">
        <v>2.1979166666666664E-2</v>
      </c>
      <c r="E95" s="1">
        <v>12</v>
      </c>
      <c r="F95" s="6">
        <v>17</v>
      </c>
    </row>
    <row r="96" spans="1:6" x14ac:dyDescent="0.25">
      <c r="A96" s="4">
        <v>17</v>
      </c>
      <c r="B96" s="1" t="s">
        <v>101</v>
      </c>
      <c r="C96" s="1" t="s">
        <v>11</v>
      </c>
      <c r="D96" s="8">
        <v>2.2465277777777778E-2</v>
      </c>
      <c r="E96" s="1">
        <v>13</v>
      </c>
      <c r="F96" s="6">
        <v>15</v>
      </c>
    </row>
    <row r="97" spans="1:6" x14ac:dyDescent="0.25">
      <c r="A97" s="4">
        <v>18</v>
      </c>
      <c r="B97" s="1" t="s">
        <v>105</v>
      </c>
      <c r="C97" s="1" t="s">
        <v>11</v>
      </c>
      <c r="D97" s="8">
        <v>2.255787037037037E-2</v>
      </c>
      <c r="E97" s="1">
        <v>14</v>
      </c>
      <c r="F97" s="6">
        <v>14</v>
      </c>
    </row>
    <row r="98" spans="1:6" x14ac:dyDescent="0.25">
      <c r="A98" s="4">
        <v>19</v>
      </c>
      <c r="B98" s="1" t="s">
        <v>102</v>
      </c>
      <c r="C98" s="1" t="s">
        <v>11</v>
      </c>
      <c r="D98" s="8">
        <v>2.2673611111111113E-2</v>
      </c>
      <c r="E98" s="1">
        <v>15</v>
      </c>
      <c r="F98" s="6">
        <v>13</v>
      </c>
    </row>
    <row r="99" spans="1:6" x14ac:dyDescent="0.25">
      <c r="A99" s="4">
        <v>20</v>
      </c>
      <c r="B99" s="1" t="s">
        <v>120</v>
      </c>
      <c r="C99" s="1" t="s">
        <v>11</v>
      </c>
      <c r="D99" s="8">
        <v>2.3680555555555555E-2</v>
      </c>
      <c r="E99" s="1">
        <v>16</v>
      </c>
      <c r="F99" s="6">
        <v>12</v>
      </c>
    </row>
    <row r="100" spans="1:6" x14ac:dyDescent="0.25">
      <c r="A100" s="4">
        <v>21</v>
      </c>
      <c r="B100" s="1" t="s">
        <v>108</v>
      </c>
      <c r="C100" s="1" t="s">
        <v>11</v>
      </c>
      <c r="D100" s="8">
        <v>2.3831018518518519E-2</v>
      </c>
      <c r="E100" s="1">
        <v>17</v>
      </c>
      <c r="F100" s="6">
        <v>11</v>
      </c>
    </row>
    <row r="101" spans="1:6" x14ac:dyDescent="0.25">
      <c r="A101" s="4">
        <v>24</v>
      </c>
      <c r="B101" s="1" t="s">
        <v>107</v>
      </c>
      <c r="C101" s="1" t="s">
        <v>11</v>
      </c>
      <c r="D101" s="8">
        <v>2.478009259259259E-2</v>
      </c>
      <c r="E101" s="1">
        <v>18</v>
      </c>
      <c r="F101" s="6">
        <v>10</v>
      </c>
    </row>
    <row r="102" spans="1:6" x14ac:dyDescent="0.25">
      <c r="A102" s="4">
        <v>26</v>
      </c>
      <c r="B102" s="1" t="s">
        <v>117</v>
      </c>
      <c r="C102" s="1" t="s">
        <v>11</v>
      </c>
      <c r="D102" s="8">
        <v>2.5902777777777775E-2</v>
      </c>
      <c r="E102" s="1">
        <v>19</v>
      </c>
      <c r="F102" s="6">
        <v>9</v>
      </c>
    </row>
    <row r="103" spans="1:6" x14ac:dyDescent="0.25">
      <c r="A103" s="4">
        <v>27</v>
      </c>
      <c r="B103" s="1" t="s">
        <v>111</v>
      </c>
      <c r="C103" s="1" t="s">
        <v>11</v>
      </c>
      <c r="D103" s="8">
        <v>2.614583333333333E-2</v>
      </c>
      <c r="E103" s="1">
        <v>20</v>
      </c>
      <c r="F103" s="6">
        <v>8</v>
      </c>
    </row>
    <row r="104" spans="1:6" x14ac:dyDescent="0.25">
      <c r="A104" s="4">
        <v>28</v>
      </c>
      <c r="B104" s="1" t="s">
        <v>112</v>
      </c>
      <c r="C104" s="1" t="s">
        <v>11</v>
      </c>
      <c r="D104" s="8">
        <v>2.6736111111111113E-2</v>
      </c>
      <c r="E104" s="1">
        <v>21</v>
      </c>
      <c r="F104" s="6">
        <v>7</v>
      </c>
    </row>
    <row r="105" spans="1:6" x14ac:dyDescent="0.25">
      <c r="A105" s="4">
        <v>30</v>
      </c>
      <c r="B105" s="1" t="s">
        <v>124</v>
      </c>
      <c r="C105" s="1" t="s">
        <v>11</v>
      </c>
      <c r="D105" s="8">
        <v>2.7384259259259257E-2</v>
      </c>
      <c r="E105" s="1">
        <v>22</v>
      </c>
      <c r="F105" s="6">
        <v>6</v>
      </c>
    </row>
    <row r="106" spans="1:6" x14ac:dyDescent="0.25">
      <c r="A106" s="4">
        <v>31</v>
      </c>
      <c r="B106" s="1" t="s">
        <v>113</v>
      </c>
      <c r="C106" s="1" t="s">
        <v>11</v>
      </c>
      <c r="D106" s="8">
        <v>2.8333333333333332E-2</v>
      </c>
      <c r="E106" s="1">
        <v>23</v>
      </c>
      <c r="F106" s="6">
        <v>5</v>
      </c>
    </row>
    <row r="107" spans="1:6" x14ac:dyDescent="0.25">
      <c r="A107" s="4">
        <v>32</v>
      </c>
      <c r="B107" s="1" t="s">
        <v>115</v>
      </c>
      <c r="C107" s="1" t="s">
        <v>11</v>
      </c>
      <c r="D107" s="8">
        <v>2.8391203703703707E-2</v>
      </c>
      <c r="E107" s="1">
        <v>24</v>
      </c>
      <c r="F107" s="6">
        <v>4</v>
      </c>
    </row>
    <row r="108" spans="1:6" x14ac:dyDescent="0.25">
      <c r="A108" s="4">
        <v>33</v>
      </c>
      <c r="B108" s="1" t="s">
        <v>110</v>
      </c>
      <c r="C108" s="1" t="s">
        <v>11</v>
      </c>
      <c r="D108" s="8">
        <v>2.8530092592592593E-2</v>
      </c>
      <c r="E108" s="1">
        <v>25</v>
      </c>
      <c r="F108" s="6">
        <v>3</v>
      </c>
    </row>
    <row r="109" spans="1:6" x14ac:dyDescent="0.25">
      <c r="A109" s="4">
        <v>35</v>
      </c>
      <c r="B109" s="1" t="s">
        <v>114</v>
      </c>
      <c r="C109" s="1" t="s">
        <v>11</v>
      </c>
      <c r="D109" s="8">
        <v>2.9374999999999998E-2</v>
      </c>
      <c r="E109" s="1">
        <v>26</v>
      </c>
      <c r="F109" s="6">
        <v>2</v>
      </c>
    </row>
    <row r="110" spans="1:6" x14ac:dyDescent="0.25">
      <c r="A110" s="4">
        <v>36</v>
      </c>
      <c r="B110" s="1" t="s">
        <v>121</v>
      </c>
      <c r="C110" s="1" t="s">
        <v>11</v>
      </c>
      <c r="D110" s="8">
        <v>2.9722222222222219E-2</v>
      </c>
      <c r="E110" s="1">
        <v>27</v>
      </c>
      <c r="F110" s="6">
        <v>1</v>
      </c>
    </row>
    <row r="111" spans="1:6" x14ac:dyDescent="0.25">
      <c r="A111" s="4">
        <v>37</v>
      </c>
      <c r="B111" s="1" t="s">
        <v>118</v>
      </c>
      <c r="C111" s="1" t="s">
        <v>11</v>
      </c>
      <c r="D111" s="8">
        <v>3.7662037037037036E-2</v>
      </c>
      <c r="E111" s="1">
        <v>28</v>
      </c>
      <c r="F111" s="6">
        <v>1</v>
      </c>
    </row>
    <row r="112" spans="1:6" x14ac:dyDescent="0.25">
      <c r="A112" s="4">
        <v>38</v>
      </c>
      <c r="B112" s="1" t="s">
        <v>122</v>
      </c>
      <c r="C112" s="1" t="s">
        <v>11</v>
      </c>
      <c r="D112" s="8">
        <v>4.5289351851851851E-2</v>
      </c>
      <c r="E112" s="1">
        <v>29</v>
      </c>
      <c r="F112" s="6">
        <v>1</v>
      </c>
    </row>
    <row r="113" spans="1:6" x14ac:dyDescent="0.25">
      <c r="A113" s="4">
        <v>39</v>
      </c>
      <c r="B113" s="1" t="s">
        <v>125</v>
      </c>
      <c r="C113" s="1" t="s">
        <v>11</v>
      </c>
      <c r="D113" s="1" t="s">
        <v>37</v>
      </c>
      <c r="F113" s="11">
        <v>0</v>
      </c>
    </row>
    <row r="115" spans="1:6" x14ac:dyDescent="0.25">
      <c r="A115" s="2" t="s">
        <v>127</v>
      </c>
      <c r="B115" s="1" t="s">
        <v>242</v>
      </c>
    </row>
    <row r="117" spans="1:6" x14ac:dyDescent="0.25">
      <c r="A117" s="3" t="s">
        <v>2</v>
      </c>
      <c r="B117" s="1" t="s">
        <v>3</v>
      </c>
      <c r="C117" s="1" t="s">
        <v>4</v>
      </c>
      <c r="D117" s="1" t="s">
        <v>222</v>
      </c>
      <c r="E117" s="1" t="s">
        <v>8</v>
      </c>
    </row>
    <row r="118" spans="1:6" x14ac:dyDescent="0.25">
      <c r="A118" s="4">
        <v>1</v>
      </c>
      <c r="B118" s="1" t="s">
        <v>130</v>
      </c>
      <c r="C118" s="1" t="s">
        <v>11</v>
      </c>
      <c r="D118" s="8">
        <v>1.7094907407407409E-2</v>
      </c>
      <c r="E118" s="1">
        <v>1</v>
      </c>
      <c r="F118" s="6">
        <v>40</v>
      </c>
    </row>
    <row r="119" spans="1:6" x14ac:dyDescent="0.25">
      <c r="A119" s="4">
        <v>2</v>
      </c>
      <c r="B119" s="1" t="s">
        <v>138</v>
      </c>
      <c r="C119" s="1" t="s">
        <v>11</v>
      </c>
      <c r="D119" s="8">
        <v>1.7766203703703704E-2</v>
      </c>
      <c r="E119" s="1">
        <v>2</v>
      </c>
      <c r="F119" s="6">
        <v>37</v>
      </c>
    </row>
    <row r="120" spans="1:6" x14ac:dyDescent="0.25">
      <c r="A120" s="4">
        <v>3</v>
      </c>
      <c r="B120" s="1" t="s">
        <v>129</v>
      </c>
      <c r="C120" s="1" t="s">
        <v>11</v>
      </c>
      <c r="D120" s="8">
        <v>1.7789351851851851E-2</v>
      </c>
      <c r="E120" s="1">
        <v>3</v>
      </c>
      <c r="F120" s="6">
        <v>35</v>
      </c>
    </row>
    <row r="121" spans="1:6" x14ac:dyDescent="0.25">
      <c r="A121" s="4">
        <v>4</v>
      </c>
      <c r="B121" s="1" t="s">
        <v>135</v>
      </c>
      <c r="C121" s="1" t="s">
        <v>11</v>
      </c>
      <c r="D121" s="8">
        <v>1.8368055555555554E-2</v>
      </c>
      <c r="E121" s="1">
        <v>4</v>
      </c>
      <c r="F121" s="6">
        <v>33</v>
      </c>
    </row>
    <row r="122" spans="1:6" x14ac:dyDescent="0.25">
      <c r="A122" s="4">
        <v>7</v>
      </c>
      <c r="B122" s="1" t="s">
        <v>139</v>
      </c>
      <c r="C122" s="1" t="s">
        <v>11</v>
      </c>
      <c r="D122" s="8">
        <v>1.877314814814815E-2</v>
      </c>
      <c r="E122" s="1">
        <v>5</v>
      </c>
      <c r="F122" s="6">
        <v>31</v>
      </c>
    </row>
    <row r="123" spans="1:6" x14ac:dyDescent="0.25">
      <c r="A123" s="4">
        <v>9</v>
      </c>
      <c r="B123" s="1" t="s">
        <v>132</v>
      </c>
      <c r="C123" s="1" t="s">
        <v>11</v>
      </c>
      <c r="D123" s="8">
        <v>1.9756944444444445E-2</v>
      </c>
      <c r="E123" s="1">
        <v>6</v>
      </c>
      <c r="F123" s="6">
        <v>29</v>
      </c>
    </row>
    <row r="124" spans="1:6" x14ac:dyDescent="0.25">
      <c r="A124" s="4">
        <v>10</v>
      </c>
      <c r="B124" s="1" t="s">
        <v>131</v>
      </c>
      <c r="C124" s="1" t="s">
        <v>11</v>
      </c>
      <c r="D124" s="8">
        <v>1.9930555555555556E-2</v>
      </c>
      <c r="E124" s="1">
        <v>7</v>
      </c>
      <c r="F124" s="6">
        <v>27</v>
      </c>
    </row>
    <row r="125" spans="1:6" x14ac:dyDescent="0.25">
      <c r="A125" s="4">
        <v>12</v>
      </c>
      <c r="B125" s="1" t="s">
        <v>133</v>
      </c>
      <c r="C125" s="1" t="s">
        <v>11</v>
      </c>
      <c r="D125" s="8">
        <v>2.0370370370370369E-2</v>
      </c>
      <c r="E125" s="1">
        <v>8</v>
      </c>
      <c r="F125" s="6">
        <v>25</v>
      </c>
    </row>
    <row r="126" spans="1:6" x14ac:dyDescent="0.25">
      <c r="A126" s="4">
        <v>14</v>
      </c>
      <c r="B126" s="1" t="s">
        <v>134</v>
      </c>
      <c r="C126" s="1" t="s">
        <v>11</v>
      </c>
      <c r="D126" s="8">
        <v>2.0925925925925928E-2</v>
      </c>
      <c r="E126" s="1">
        <v>9</v>
      </c>
      <c r="F126" s="6">
        <v>23</v>
      </c>
    </row>
    <row r="127" spans="1:6" x14ac:dyDescent="0.25">
      <c r="A127" s="4">
        <v>16</v>
      </c>
      <c r="B127" s="1" t="s">
        <v>140</v>
      </c>
      <c r="C127" s="1" t="s">
        <v>11</v>
      </c>
      <c r="D127" s="8">
        <v>2.1689814814814815E-2</v>
      </c>
      <c r="E127" s="1">
        <v>10</v>
      </c>
      <c r="F127" s="6">
        <v>21</v>
      </c>
    </row>
    <row r="128" spans="1:6" x14ac:dyDescent="0.25">
      <c r="A128" s="4">
        <v>17</v>
      </c>
      <c r="B128" s="1" t="s">
        <v>137</v>
      </c>
      <c r="C128" s="1" t="s">
        <v>11</v>
      </c>
      <c r="D128" s="8">
        <v>2.1759259259259259E-2</v>
      </c>
      <c r="E128" s="1">
        <v>11</v>
      </c>
      <c r="F128" s="6">
        <v>19</v>
      </c>
    </row>
    <row r="129" spans="1:6" x14ac:dyDescent="0.25">
      <c r="A129" s="4">
        <v>19</v>
      </c>
      <c r="B129" s="1" t="s">
        <v>146</v>
      </c>
      <c r="C129" s="1" t="s">
        <v>11</v>
      </c>
      <c r="D129" s="8">
        <v>2.2002314814814818E-2</v>
      </c>
      <c r="E129" s="1">
        <v>12</v>
      </c>
      <c r="F129" s="6">
        <v>17</v>
      </c>
    </row>
    <row r="130" spans="1:6" x14ac:dyDescent="0.25">
      <c r="A130" s="4">
        <v>20</v>
      </c>
      <c r="B130" s="1" t="s">
        <v>136</v>
      </c>
      <c r="C130" s="1" t="s">
        <v>11</v>
      </c>
      <c r="D130" s="8">
        <v>2.2303240740740738E-2</v>
      </c>
      <c r="E130" s="1">
        <v>13</v>
      </c>
      <c r="F130" s="6">
        <v>15</v>
      </c>
    </row>
    <row r="131" spans="1:6" x14ac:dyDescent="0.25">
      <c r="A131" s="4">
        <v>22</v>
      </c>
      <c r="B131" s="1" t="s">
        <v>142</v>
      </c>
      <c r="C131" s="1" t="s">
        <v>11</v>
      </c>
      <c r="D131" s="8">
        <v>2.3784722222222221E-2</v>
      </c>
      <c r="E131" s="1">
        <v>14</v>
      </c>
      <c r="F131" s="6">
        <v>14</v>
      </c>
    </row>
    <row r="132" spans="1:6" x14ac:dyDescent="0.25">
      <c r="A132" s="4">
        <v>24</v>
      </c>
      <c r="B132" s="1" t="s">
        <v>141</v>
      </c>
      <c r="C132" s="1" t="s">
        <v>11</v>
      </c>
      <c r="D132" s="8">
        <v>2.7766203703703706E-2</v>
      </c>
      <c r="E132" s="1">
        <v>15</v>
      </c>
      <c r="F132" s="6">
        <v>13</v>
      </c>
    </row>
    <row r="133" spans="1:6" x14ac:dyDescent="0.25">
      <c r="A133" s="4">
        <v>26</v>
      </c>
      <c r="B133" s="1" t="s">
        <v>144</v>
      </c>
      <c r="C133" s="1" t="s">
        <v>11</v>
      </c>
      <c r="D133" s="8">
        <v>2.8182870370370372E-2</v>
      </c>
      <c r="E133" s="1">
        <v>16</v>
      </c>
      <c r="F133" s="6">
        <v>12</v>
      </c>
    </row>
    <row r="134" spans="1:6" x14ac:dyDescent="0.25">
      <c r="A134" s="4">
        <v>28</v>
      </c>
      <c r="B134" s="1" t="s">
        <v>145</v>
      </c>
      <c r="C134" s="1" t="s">
        <v>11</v>
      </c>
      <c r="D134" s="1" t="s">
        <v>37</v>
      </c>
      <c r="F134" s="11">
        <v>0</v>
      </c>
    </row>
    <row r="136" spans="1:6" x14ac:dyDescent="0.25">
      <c r="A136" s="2" t="s">
        <v>147</v>
      </c>
      <c r="B136" s="1" t="s">
        <v>242</v>
      </c>
    </row>
    <row r="138" spans="1:6" x14ac:dyDescent="0.25">
      <c r="A138" s="3" t="s">
        <v>2</v>
      </c>
      <c r="B138" s="1" t="s">
        <v>3</v>
      </c>
      <c r="C138" s="1" t="s">
        <v>4</v>
      </c>
      <c r="D138" s="1" t="s">
        <v>222</v>
      </c>
      <c r="E138" s="1" t="s">
        <v>8</v>
      </c>
    </row>
    <row r="139" spans="1:6" x14ac:dyDescent="0.25">
      <c r="A139" s="4">
        <v>1</v>
      </c>
      <c r="B139" s="1" t="s">
        <v>148</v>
      </c>
      <c r="C139" s="1" t="s">
        <v>11</v>
      </c>
      <c r="D139" s="8">
        <v>1.5763888888888886E-2</v>
      </c>
      <c r="E139" s="1">
        <v>1</v>
      </c>
      <c r="F139" s="6">
        <v>40</v>
      </c>
    </row>
    <row r="140" spans="1:6" x14ac:dyDescent="0.25">
      <c r="A140" s="4">
        <v>2</v>
      </c>
      <c r="B140" s="1" t="s">
        <v>154</v>
      </c>
      <c r="C140" s="1" t="s">
        <v>11</v>
      </c>
      <c r="D140" s="8">
        <v>1.6689814814814817E-2</v>
      </c>
      <c r="E140" s="1">
        <v>2</v>
      </c>
      <c r="F140" s="6">
        <v>37</v>
      </c>
    </row>
    <row r="141" spans="1:6" x14ac:dyDescent="0.25">
      <c r="A141" s="4">
        <v>3</v>
      </c>
      <c r="B141" s="1" t="s">
        <v>155</v>
      </c>
      <c r="C141" s="1" t="s">
        <v>11</v>
      </c>
      <c r="D141" s="8">
        <v>1.7372685185185185E-2</v>
      </c>
      <c r="E141" s="1">
        <v>3</v>
      </c>
      <c r="F141" s="6">
        <v>35</v>
      </c>
    </row>
    <row r="142" spans="1:6" x14ac:dyDescent="0.25">
      <c r="A142" s="4">
        <v>4</v>
      </c>
      <c r="B142" s="1" t="s">
        <v>153</v>
      </c>
      <c r="C142" s="1" t="s">
        <v>11</v>
      </c>
      <c r="D142" s="8">
        <v>1.7881944444444443E-2</v>
      </c>
      <c r="E142" s="1">
        <v>4</v>
      </c>
      <c r="F142" s="6">
        <v>33</v>
      </c>
    </row>
    <row r="143" spans="1:6" x14ac:dyDescent="0.25">
      <c r="A143" s="4">
        <v>6</v>
      </c>
      <c r="B143" s="1" t="s">
        <v>151</v>
      </c>
      <c r="C143" s="1" t="s">
        <v>11</v>
      </c>
      <c r="D143" s="8">
        <v>1.9039351851851852E-2</v>
      </c>
      <c r="E143" s="1">
        <v>5</v>
      </c>
      <c r="F143" s="6">
        <v>31</v>
      </c>
    </row>
    <row r="144" spans="1:6" x14ac:dyDescent="0.25">
      <c r="A144" s="4">
        <v>7</v>
      </c>
      <c r="B144" s="1" t="s">
        <v>150</v>
      </c>
      <c r="C144" s="1" t="s">
        <v>11</v>
      </c>
      <c r="D144" s="8">
        <v>1.9178240740740742E-2</v>
      </c>
      <c r="E144" s="1">
        <v>6</v>
      </c>
      <c r="F144" s="6">
        <v>29</v>
      </c>
    </row>
    <row r="145" spans="1:6" x14ac:dyDescent="0.25">
      <c r="A145" s="4">
        <v>8</v>
      </c>
      <c r="B145" s="1" t="s">
        <v>160</v>
      </c>
      <c r="C145" s="1" t="s">
        <v>11</v>
      </c>
      <c r="D145" s="8">
        <v>1.9699074074074074E-2</v>
      </c>
      <c r="E145" s="1">
        <v>7</v>
      </c>
      <c r="F145" s="6">
        <v>27</v>
      </c>
    </row>
    <row r="146" spans="1:6" x14ac:dyDescent="0.25">
      <c r="A146" s="4">
        <v>10</v>
      </c>
      <c r="B146" s="1" t="s">
        <v>158</v>
      </c>
      <c r="C146" s="1" t="s">
        <v>11</v>
      </c>
      <c r="D146" s="8">
        <v>2.0046296296296295E-2</v>
      </c>
      <c r="E146" s="1">
        <v>8</v>
      </c>
      <c r="F146" s="6">
        <v>25</v>
      </c>
    </row>
    <row r="147" spans="1:6" x14ac:dyDescent="0.25">
      <c r="A147" s="4">
        <v>12</v>
      </c>
      <c r="B147" s="1" t="s">
        <v>156</v>
      </c>
      <c r="C147" s="1" t="s">
        <v>11</v>
      </c>
      <c r="D147" s="8">
        <v>2.0856481481481479E-2</v>
      </c>
      <c r="E147" s="1">
        <v>9</v>
      </c>
      <c r="F147" s="6">
        <v>23</v>
      </c>
    </row>
    <row r="148" spans="1:6" x14ac:dyDescent="0.25">
      <c r="A148" s="4">
        <v>13</v>
      </c>
      <c r="B148" s="1" t="s">
        <v>149</v>
      </c>
      <c r="C148" s="1" t="s">
        <v>11</v>
      </c>
      <c r="D148" s="8">
        <v>2.119212962962963E-2</v>
      </c>
      <c r="E148" s="1">
        <v>10</v>
      </c>
      <c r="F148" s="6">
        <v>21</v>
      </c>
    </row>
    <row r="149" spans="1:6" x14ac:dyDescent="0.25">
      <c r="A149" s="4">
        <v>15</v>
      </c>
      <c r="B149" s="1" t="s">
        <v>166</v>
      </c>
      <c r="C149" s="1" t="s">
        <v>11</v>
      </c>
      <c r="D149" s="8">
        <v>2.2430555555555554E-2</v>
      </c>
      <c r="E149" s="1">
        <v>11</v>
      </c>
      <c r="F149" s="6">
        <v>19</v>
      </c>
    </row>
    <row r="150" spans="1:6" x14ac:dyDescent="0.25">
      <c r="A150" s="4">
        <v>16</v>
      </c>
      <c r="B150" s="1" t="s">
        <v>164</v>
      </c>
      <c r="C150" s="1" t="s">
        <v>11</v>
      </c>
      <c r="D150" s="8">
        <v>2.2476851851851855E-2</v>
      </c>
      <c r="E150" s="1">
        <v>12</v>
      </c>
      <c r="F150" s="6">
        <v>17</v>
      </c>
    </row>
    <row r="151" spans="1:6" x14ac:dyDescent="0.25">
      <c r="A151" s="4">
        <v>18</v>
      </c>
      <c r="B151" s="1" t="s">
        <v>152</v>
      </c>
      <c r="C151" s="1" t="s">
        <v>11</v>
      </c>
      <c r="D151" s="8">
        <v>2.3715277777777776E-2</v>
      </c>
      <c r="E151" s="1">
        <v>13</v>
      </c>
      <c r="F151" s="6">
        <v>15</v>
      </c>
    </row>
    <row r="152" spans="1:6" x14ac:dyDescent="0.25">
      <c r="A152" s="4">
        <v>19</v>
      </c>
      <c r="B152" s="1" t="s">
        <v>163</v>
      </c>
      <c r="C152" s="1" t="s">
        <v>11</v>
      </c>
      <c r="D152" s="8">
        <v>2.5127314814814811E-2</v>
      </c>
      <c r="E152" s="1">
        <v>14</v>
      </c>
      <c r="F152" s="6">
        <v>14</v>
      </c>
    </row>
    <row r="153" spans="1:6" x14ac:dyDescent="0.25">
      <c r="A153" s="4">
        <v>20</v>
      </c>
      <c r="B153" s="1" t="s">
        <v>157</v>
      </c>
      <c r="C153" s="1" t="s">
        <v>11</v>
      </c>
      <c r="D153" s="8">
        <v>2.585648148148148E-2</v>
      </c>
      <c r="E153" s="1">
        <v>15</v>
      </c>
      <c r="F153" s="6">
        <v>13</v>
      </c>
    </row>
    <row r="154" spans="1:6" x14ac:dyDescent="0.25">
      <c r="A154" s="4">
        <v>21</v>
      </c>
      <c r="B154" s="1" t="s">
        <v>169</v>
      </c>
      <c r="C154" s="1" t="s">
        <v>11</v>
      </c>
      <c r="D154" s="8">
        <v>2.6655092592592591E-2</v>
      </c>
      <c r="E154" s="1">
        <v>16</v>
      </c>
      <c r="F154" s="6">
        <v>12</v>
      </c>
    </row>
    <row r="155" spans="1:6" x14ac:dyDescent="0.25">
      <c r="A155" s="4">
        <v>22</v>
      </c>
      <c r="B155" s="1" t="s">
        <v>167</v>
      </c>
      <c r="C155" s="1" t="s">
        <v>11</v>
      </c>
      <c r="D155" s="8">
        <v>3.0682870370370371E-2</v>
      </c>
      <c r="E155" s="1">
        <v>17</v>
      </c>
      <c r="F155" s="6">
        <v>11</v>
      </c>
    </row>
    <row r="156" spans="1:6" x14ac:dyDescent="0.25">
      <c r="A156" s="4">
        <v>23</v>
      </c>
      <c r="B156" s="1" t="s">
        <v>159</v>
      </c>
      <c r="C156" s="1" t="s">
        <v>11</v>
      </c>
      <c r="D156" s="1" t="s">
        <v>37</v>
      </c>
      <c r="F156" s="11">
        <v>0</v>
      </c>
    </row>
    <row r="158" spans="1:6" x14ac:dyDescent="0.25">
      <c r="A158" s="2" t="s">
        <v>171</v>
      </c>
      <c r="B158" s="1" t="s">
        <v>243</v>
      </c>
    </row>
    <row r="160" spans="1:6" x14ac:dyDescent="0.25">
      <c r="A160" s="3" t="s">
        <v>2</v>
      </c>
      <c r="B160" s="1" t="s">
        <v>3</v>
      </c>
      <c r="C160" s="1" t="s">
        <v>4</v>
      </c>
      <c r="D160" s="1" t="s">
        <v>222</v>
      </c>
      <c r="E160" s="1" t="s">
        <v>8</v>
      </c>
    </row>
    <row r="161" spans="1:6" x14ac:dyDescent="0.25">
      <c r="A161" s="4">
        <v>1</v>
      </c>
      <c r="B161" s="1" t="s">
        <v>173</v>
      </c>
      <c r="C161" s="1" t="s">
        <v>11</v>
      </c>
      <c r="D161" s="8">
        <v>9.2129629629629627E-3</v>
      </c>
      <c r="E161" s="1">
        <v>1</v>
      </c>
      <c r="F161" s="6">
        <v>40</v>
      </c>
    </row>
    <row r="162" spans="1:6" x14ac:dyDescent="0.25">
      <c r="A162" s="4">
        <v>2</v>
      </c>
      <c r="B162" s="1" t="s">
        <v>183</v>
      </c>
      <c r="C162" s="1" t="s">
        <v>11</v>
      </c>
      <c r="D162" s="8">
        <v>1.1701388888888891E-2</v>
      </c>
      <c r="E162" s="1">
        <v>2</v>
      </c>
      <c r="F162" s="6">
        <v>37</v>
      </c>
    </row>
    <row r="163" spans="1:6" x14ac:dyDescent="0.25">
      <c r="A163" s="4">
        <v>4</v>
      </c>
      <c r="B163" s="1" t="s">
        <v>213</v>
      </c>
      <c r="C163" s="1" t="s">
        <v>11</v>
      </c>
      <c r="D163" s="8">
        <v>1.3449074074074073E-2</v>
      </c>
      <c r="E163" s="1">
        <v>3</v>
      </c>
      <c r="F163" s="6">
        <v>35</v>
      </c>
    </row>
    <row r="164" spans="1:6" x14ac:dyDescent="0.25">
      <c r="A164" s="4">
        <v>5</v>
      </c>
      <c r="B164" s="1" t="s">
        <v>175</v>
      </c>
      <c r="C164" s="1" t="s">
        <v>11</v>
      </c>
      <c r="D164" s="8">
        <v>1.3460648148148147E-2</v>
      </c>
      <c r="E164" s="1">
        <v>4</v>
      </c>
      <c r="F164" s="6">
        <v>33</v>
      </c>
    </row>
    <row r="165" spans="1:6" x14ac:dyDescent="0.25">
      <c r="A165" s="4">
        <v>6</v>
      </c>
      <c r="B165" s="1" t="s">
        <v>177</v>
      </c>
      <c r="C165" s="1" t="s">
        <v>11</v>
      </c>
      <c r="D165" s="8">
        <v>1.3888888888888888E-2</v>
      </c>
      <c r="E165" s="1">
        <v>5</v>
      </c>
      <c r="F165" s="6">
        <v>31</v>
      </c>
    </row>
    <row r="166" spans="1:6" x14ac:dyDescent="0.25">
      <c r="A166" s="4">
        <v>7</v>
      </c>
      <c r="B166" s="1" t="s">
        <v>174</v>
      </c>
      <c r="C166" s="1" t="s">
        <v>11</v>
      </c>
      <c r="D166" s="8">
        <v>1.4490740740740742E-2</v>
      </c>
      <c r="E166" s="1">
        <v>6</v>
      </c>
      <c r="F166" s="6">
        <v>29</v>
      </c>
    </row>
    <row r="167" spans="1:6" x14ac:dyDescent="0.25">
      <c r="A167" s="4">
        <v>8</v>
      </c>
      <c r="B167" s="1" t="s">
        <v>176</v>
      </c>
      <c r="C167" s="1" t="s">
        <v>11</v>
      </c>
      <c r="D167" s="8">
        <v>1.6030092592592592E-2</v>
      </c>
      <c r="E167" s="1">
        <v>7</v>
      </c>
      <c r="F167" s="6">
        <v>27</v>
      </c>
    </row>
    <row r="168" spans="1:6" x14ac:dyDescent="0.25">
      <c r="A168" s="4">
        <v>9</v>
      </c>
      <c r="B168" s="1" t="s">
        <v>178</v>
      </c>
      <c r="C168" s="1" t="s">
        <v>11</v>
      </c>
      <c r="D168" s="8">
        <v>2.225694444444444E-2</v>
      </c>
      <c r="E168" s="1">
        <v>8</v>
      </c>
      <c r="F168" s="6">
        <v>25</v>
      </c>
    </row>
    <row r="169" spans="1:6" x14ac:dyDescent="0.25">
      <c r="A169" s="4">
        <v>10</v>
      </c>
      <c r="B169" s="1" t="s">
        <v>244</v>
      </c>
      <c r="C169" s="1" t="s">
        <v>11</v>
      </c>
      <c r="D169" s="8">
        <v>2.2812499999999999E-2</v>
      </c>
      <c r="E169" s="1">
        <v>9</v>
      </c>
      <c r="F169" s="6">
        <v>23</v>
      </c>
    </row>
    <row r="170" spans="1:6" x14ac:dyDescent="0.25">
      <c r="A170" s="4">
        <v>11</v>
      </c>
      <c r="B170" s="1" t="s">
        <v>180</v>
      </c>
      <c r="C170" s="1" t="s">
        <v>11</v>
      </c>
      <c r="D170" s="8">
        <v>4.5081018518518513E-2</v>
      </c>
      <c r="E170" s="1">
        <v>10</v>
      </c>
      <c r="F170" s="6">
        <v>21</v>
      </c>
    </row>
    <row r="171" spans="1:6" x14ac:dyDescent="0.25">
      <c r="F171" s="6"/>
    </row>
    <row r="172" spans="1:6" x14ac:dyDescent="0.25">
      <c r="A172" s="2" t="s">
        <v>184</v>
      </c>
      <c r="B172" s="1" t="s">
        <v>243</v>
      </c>
      <c r="F172" s="6"/>
    </row>
    <row r="173" spans="1:6" x14ac:dyDescent="0.25">
      <c r="F173" s="6"/>
    </row>
    <row r="174" spans="1:6" x14ac:dyDescent="0.25">
      <c r="A174" s="3" t="s">
        <v>2</v>
      </c>
      <c r="B174" s="1" t="s">
        <v>3</v>
      </c>
      <c r="C174" s="1" t="s">
        <v>4</v>
      </c>
      <c r="D174" s="1" t="s">
        <v>222</v>
      </c>
      <c r="E174" s="1" t="s">
        <v>8</v>
      </c>
      <c r="F174" s="6"/>
    </row>
    <row r="175" spans="1:6" x14ac:dyDescent="0.25">
      <c r="A175" s="4">
        <v>1</v>
      </c>
      <c r="B175" s="1" t="s">
        <v>188</v>
      </c>
      <c r="C175" s="1" t="s">
        <v>11</v>
      </c>
      <c r="D175" s="8">
        <v>1.1898148148148149E-2</v>
      </c>
      <c r="E175" s="1">
        <v>1</v>
      </c>
      <c r="F175" s="6">
        <v>40</v>
      </c>
    </row>
    <row r="176" spans="1:6" x14ac:dyDescent="0.25">
      <c r="A176" s="4">
        <v>2</v>
      </c>
      <c r="B176" s="1" t="s">
        <v>185</v>
      </c>
      <c r="C176" s="1" t="s">
        <v>11</v>
      </c>
      <c r="D176" s="8">
        <v>1.1932870370370371E-2</v>
      </c>
      <c r="E176" s="1">
        <v>2</v>
      </c>
      <c r="F176" s="6">
        <v>37</v>
      </c>
    </row>
    <row r="177" spans="1:6" x14ac:dyDescent="0.25">
      <c r="A177" s="4">
        <v>3</v>
      </c>
      <c r="B177" s="1" t="s">
        <v>192</v>
      </c>
      <c r="C177" s="1" t="s">
        <v>11</v>
      </c>
      <c r="D177" s="8">
        <v>1.2106481481481482E-2</v>
      </c>
      <c r="E177" s="1">
        <v>3</v>
      </c>
      <c r="F177" s="6">
        <v>35</v>
      </c>
    </row>
    <row r="178" spans="1:6" x14ac:dyDescent="0.25">
      <c r="A178" s="4">
        <v>4</v>
      </c>
      <c r="B178" s="1" t="s">
        <v>186</v>
      </c>
      <c r="C178" s="1" t="s">
        <v>11</v>
      </c>
      <c r="D178" s="8">
        <v>1.2233796296296296E-2</v>
      </c>
      <c r="E178" s="1">
        <v>4</v>
      </c>
      <c r="F178" s="6">
        <v>33</v>
      </c>
    </row>
    <row r="179" spans="1:6" x14ac:dyDescent="0.25">
      <c r="A179" s="4">
        <v>5</v>
      </c>
      <c r="B179" s="1" t="s">
        <v>189</v>
      </c>
      <c r="C179" s="1" t="s">
        <v>11</v>
      </c>
      <c r="D179" s="8">
        <v>1.2962962962962963E-2</v>
      </c>
      <c r="E179" s="1">
        <v>5</v>
      </c>
      <c r="F179" s="6">
        <v>31</v>
      </c>
    </row>
    <row r="180" spans="1:6" x14ac:dyDescent="0.25">
      <c r="A180" s="4">
        <v>6</v>
      </c>
      <c r="B180" s="1" t="s">
        <v>197</v>
      </c>
      <c r="C180" s="1" t="s">
        <v>11</v>
      </c>
      <c r="D180" s="8">
        <v>1.6469907407407405E-2</v>
      </c>
      <c r="E180" s="1">
        <v>6</v>
      </c>
      <c r="F180" s="6">
        <v>29</v>
      </c>
    </row>
    <row r="181" spans="1:6" x14ac:dyDescent="0.25">
      <c r="A181" s="4">
        <v>7</v>
      </c>
      <c r="B181" s="1" t="s">
        <v>196</v>
      </c>
      <c r="C181" s="1" t="s">
        <v>11</v>
      </c>
      <c r="D181" s="8">
        <v>1.6655092592592593E-2</v>
      </c>
      <c r="E181" s="1">
        <v>7</v>
      </c>
      <c r="F181" s="6">
        <v>27</v>
      </c>
    </row>
    <row r="182" spans="1:6" x14ac:dyDescent="0.25">
      <c r="A182" s="4">
        <v>8</v>
      </c>
      <c r="B182" s="1" t="s">
        <v>21</v>
      </c>
      <c r="C182" s="1" t="s">
        <v>11</v>
      </c>
      <c r="D182" s="8">
        <v>2.0763888888888887E-2</v>
      </c>
      <c r="E182" s="1">
        <v>8</v>
      </c>
      <c r="F182" s="6">
        <v>25</v>
      </c>
    </row>
    <row r="183" spans="1:6" x14ac:dyDescent="0.25">
      <c r="A183" s="4">
        <v>9</v>
      </c>
      <c r="B183" s="1" t="s">
        <v>193</v>
      </c>
      <c r="C183" s="1" t="s">
        <v>11</v>
      </c>
      <c r="D183" s="8">
        <v>2.2094907407407407E-2</v>
      </c>
      <c r="E183" s="1">
        <v>9</v>
      </c>
      <c r="F183" s="6">
        <v>23</v>
      </c>
    </row>
    <row r="184" spans="1:6" x14ac:dyDescent="0.25">
      <c r="A184" s="4">
        <v>10</v>
      </c>
      <c r="B184" s="1" t="s">
        <v>190</v>
      </c>
      <c r="C184" s="1" t="s">
        <v>11</v>
      </c>
      <c r="D184" s="8">
        <v>2.5231481481481483E-2</v>
      </c>
      <c r="E184" s="1">
        <v>10</v>
      </c>
      <c r="F184" s="6">
        <v>21</v>
      </c>
    </row>
    <row r="185" spans="1:6" x14ac:dyDescent="0.25">
      <c r="A185" s="4">
        <v>11</v>
      </c>
      <c r="B185" s="1" t="s">
        <v>195</v>
      </c>
      <c r="C185" s="1" t="s">
        <v>11</v>
      </c>
      <c r="D185" s="8">
        <v>2.6215277777777778E-2</v>
      </c>
      <c r="E185" s="1">
        <v>11</v>
      </c>
      <c r="F185" s="6">
        <v>19</v>
      </c>
    </row>
    <row r="186" spans="1:6" x14ac:dyDescent="0.25">
      <c r="A186" s="4">
        <v>14</v>
      </c>
      <c r="B186" s="1" t="s">
        <v>205</v>
      </c>
      <c r="C186" s="1" t="s">
        <v>11</v>
      </c>
      <c r="D186" s="8">
        <v>5.0243055555555555E-2</v>
      </c>
      <c r="E186" s="1">
        <v>12</v>
      </c>
      <c r="F186" s="6">
        <v>17</v>
      </c>
    </row>
    <row r="187" spans="1:6" x14ac:dyDescent="0.25">
      <c r="A187" s="4">
        <v>15</v>
      </c>
      <c r="B187" s="1" t="s">
        <v>199</v>
      </c>
      <c r="C187" s="1" t="s">
        <v>11</v>
      </c>
      <c r="D187" s="1" t="s">
        <v>224</v>
      </c>
      <c r="F187" s="11">
        <v>0</v>
      </c>
    </row>
    <row r="188" spans="1:6" x14ac:dyDescent="0.25">
      <c r="A188" s="4">
        <v>16</v>
      </c>
      <c r="B188" s="1" t="s">
        <v>201</v>
      </c>
      <c r="C188" s="1" t="s">
        <v>11</v>
      </c>
      <c r="D188" s="1" t="s">
        <v>37</v>
      </c>
      <c r="F188" s="11">
        <v>0</v>
      </c>
    </row>
    <row r="189" spans="1:6" x14ac:dyDescent="0.25">
      <c r="A189" s="4">
        <v>17</v>
      </c>
      <c r="B189" s="1" t="s">
        <v>202</v>
      </c>
      <c r="C189" s="1" t="s">
        <v>11</v>
      </c>
      <c r="D189" s="1" t="s">
        <v>37</v>
      </c>
      <c r="F189" s="11">
        <v>0</v>
      </c>
    </row>
    <row r="190" spans="1:6" x14ac:dyDescent="0.25">
      <c r="A190" s="4">
        <v>18</v>
      </c>
      <c r="B190" s="1" t="s">
        <v>194</v>
      </c>
      <c r="C190" s="1" t="s">
        <v>11</v>
      </c>
      <c r="D190" s="1" t="s">
        <v>37</v>
      </c>
      <c r="F190" s="11">
        <v>0</v>
      </c>
    </row>
    <row r="192" spans="1:6" x14ac:dyDescent="0.25">
      <c r="A192" s="2" t="s">
        <v>206</v>
      </c>
      <c r="B192" s="1" t="s">
        <v>245</v>
      </c>
    </row>
    <row r="194" spans="1:6" x14ac:dyDescent="0.25">
      <c r="A194" s="3" t="s">
        <v>2</v>
      </c>
      <c r="B194" s="1" t="s">
        <v>3</v>
      </c>
      <c r="C194" s="1" t="s">
        <v>4</v>
      </c>
      <c r="D194" s="1" t="s">
        <v>222</v>
      </c>
      <c r="E194" s="1" t="s">
        <v>8</v>
      </c>
    </row>
    <row r="195" spans="1:6" x14ac:dyDescent="0.25">
      <c r="A195" s="4">
        <v>1</v>
      </c>
      <c r="B195" s="1" t="s">
        <v>215</v>
      </c>
      <c r="C195" s="1" t="s">
        <v>11</v>
      </c>
      <c r="D195" s="8">
        <v>1.1296296296296296E-2</v>
      </c>
      <c r="E195" s="1">
        <v>1</v>
      </c>
      <c r="F195" s="6">
        <v>40</v>
      </c>
    </row>
    <row r="196" spans="1:6" x14ac:dyDescent="0.25">
      <c r="A196" s="4">
        <v>2</v>
      </c>
      <c r="B196" s="1" t="s">
        <v>209</v>
      </c>
      <c r="C196" s="1" t="s">
        <v>11</v>
      </c>
      <c r="D196" s="8">
        <v>1.1585648148148149E-2</v>
      </c>
      <c r="E196" s="1">
        <v>2</v>
      </c>
      <c r="F196" s="6">
        <v>37</v>
      </c>
    </row>
    <row r="197" spans="1:6" x14ac:dyDescent="0.25">
      <c r="A197" s="4">
        <v>4</v>
      </c>
      <c r="B197" s="1" t="s">
        <v>210</v>
      </c>
      <c r="C197" s="1" t="s">
        <v>11</v>
      </c>
      <c r="D197" s="8">
        <v>1.2488425925925925E-2</v>
      </c>
      <c r="E197" s="1">
        <v>3</v>
      </c>
      <c r="F197" s="6">
        <v>35</v>
      </c>
    </row>
    <row r="198" spans="1:6" x14ac:dyDescent="0.25">
      <c r="A198" s="4">
        <v>5</v>
      </c>
      <c r="B198" s="1" t="s">
        <v>214</v>
      </c>
      <c r="C198" s="1" t="s">
        <v>11</v>
      </c>
      <c r="D198" s="8">
        <v>1.3171296296296294E-2</v>
      </c>
      <c r="E198" s="1">
        <v>4</v>
      </c>
      <c r="F198" s="6">
        <v>33</v>
      </c>
    </row>
    <row r="199" spans="1:6" x14ac:dyDescent="0.25">
      <c r="A199" s="4">
        <v>6</v>
      </c>
      <c r="B199" s="1" t="s">
        <v>217</v>
      </c>
      <c r="C199" s="1" t="s">
        <v>11</v>
      </c>
      <c r="D199" s="8">
        <v>1.4409722222222221E-2</v>
      </c>
      <c r="E199" s="1">
        <v>5</v>
      </c>
      <c r="F199" s="6">
        <v>31</v>
      </c>
    </row>
    <row r="200" spans="1:6" x14ac:dyDescent="0.25">
      <c r="A200" s="4">
        <v>7</v>
      </c>
      <c r="B200" s="1" t="s">
        <v>211</v>
      </c>
      <c r="C200" s="1" t="s">
        <v>11</v>
      </c>
      <c r="D200" s="8">
        <v>1.5462962962962963E-2</v>
      </c>
      <c r="E200" s="1">
        <v>6</v>
      </c>
      <c r="F200" s="6">
        <v>29</v>
      </c>
    </row>
    <row r="201" spans="1:6" x14ac:dyDescent="0.25">
      <c r="A201" s="4">
        <v>8</v>
      </c>
      <c r="B201" s="1" t="s">
        <v>216</v>
      </c>
      <c r="C201" s="1" t="s">
        <v>11</v>
      </c>
      <c r="D201" s="8">
        <v>1.6145833333333335E-2</v>
      </c>
      <c r="E201" s="1">
        <v>7</v>
      </c>
      <c r="F201" s="6">
        <v>27</v>
      </c>
    </row>
    <row r="202" spans="1:6" x14ac:dyDescent="0.25">
      <c r="A202" s="4">
        <v>10</v>
      </c>
      <c r="B202" s="1" t="s">
        <v>219</v>
      </c>
      <c r="C202" s="1" t="s">
        <v>11</v>
      </c>
      <c r="D202" s="8">
        <v>3.9456018518518522E-2</v>
      </c>
      <c r="E202" s="1">
        <v>8</v>
      </c>
      <c r="F202" s="6">
        <v>25</v>
      </c>
    </row>
    <row r="203" spans="1:6" x14ac:dyDescent="0.25">
      <c r="A203" s="4">
        <v>11</v>
      </c>
      <c r="B203" s="1" t="s">
        <v>218</v>
      </c>
      <c r="C203" s="1" t="s">
        <v>11</v>
      </c>
      <c r="D203" s="8">
        <v>5.1967592592592593E-2</v>
      </c>
      <c r="E203" s="1">
        <v>9</v>
      </c>
      <c r="F203" s="6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62" workbookViewId="0">
      <selection activeCell="H62" sqref="H1:H1048576"/>
    </sheetView>
  </sheetViews>
  <sheetFormatPr defaultColWidth="10.875" defaultRowHeight="15.75" x14ac:dyDescent="0.25"/>
  <cols>
    <col min="1" max="1" width="10.875" style="1"/>
    <col min="2" max="2" width="24.5" style="1" bestFit="1" customWidth="1"/>
    <col min="3" max="4" width="10.875" style="1"/>
    <col min="5" max="5" width="10.875" style="7"/>
    <col min="6" max="6" width="10.875" style="11"/>
    <col min="7" max="16384" width="10.875" style="1"/>
  </cols>
  <sheetData>
    <row r="1" spans="1:6" x14ac:dyDescent="0.25">
      <c r="A1" s="2" t="s">
        <v>0</v>
      </c>
      <c r="B1" s="1" t="s">
        <v>256</v>
      </c>
    </row>
    <row r="3" spans="1:6" x14ac:dyDescent="0.25">
      <c r="A3" s="3" t="s">
        <v>2</v>
      </c>
      <c r="B3" s="1" t="s">
        <v>3</v>
      </c>
      <c r="C3" s="1" t="s">
        <v>4</v>
      </c>
      <c r="D3" s="1" t="s">
        <v>7</v>
      </c>
      <c r="E3" s="7" t="s">
        <v>8</v>
      </c>
    </row>
    <row r="4" spans="1:6" x14ac:dyDescent="0.25">
      <c r="A4" s="4">
        <v>2</v>
      </c>
      <c r="B4" s="1" t="s">
        <v>17</v>
      </c>
      <c r="C4" s="1" t="s">
        <v>11</v>
      </c>
      <c r="D4" s="8">
        <v>2.9131944444444446E-2</v>
      </c>
      <c r="E4" s="7">
        <v>1</v>
      </c>
      <c r="F4" s="6">
        <v>40</v>
      </c>
    </row>
    <row r="5" spans="1:6" x14ac:dyDescent="0.25">
      <c r="A5" s="4">
        <v>3</v>
      </c>
      <c r="B5" s="1" t="s">
        <v>10</v>
      </c>
      <c r="C5" s="1" t="s">
        <v>11</v>
      </c>
      <c r="D5" s="8">
        <v>2.9189814814814811E-2</v>
      </c>
      <c r="E5" s="7">
        <v>2</v>
      </c>
      <c r="F5" s="6">
        <v>37</v>
      </c>
    </row>
    <row r="6" spans="1:6" x14ac:dyDescent="0.25">
      <c r="A6" s="4">
        <v>4</v>
      </c>
      <c r="B6" s="1" t="s">
        <v>13</v>
      </c>
      <c r="C6" s="1" t="s">
        <v>11</v>
      </c>
      <c r="D6" s="8">
        <v>3.0567129629629628E-2</v>
      </c>
      <c r="E6" s="7">
        <v>3</v>
      </c>
      <c r="F6" s="6">
        <v>35</v>
      </c>
    </row>
    <row r="7" spans="1:6" x14ac:dyDescent="0.25">
      <c r="A7" s="4">
        <v>5</v>
      </c>
      <c r="B7" s="1" t="s">
        <v>15</v>
      </c>
      <c r="C7" s="1" t="s">
        <v>11</v>
      </c>
      <c r="D7" s="8">
        <v>3.096064814814815E-2</v>
      </c>
      <c r="E7" s="7">
        <v>4</v>
      </c>
      <c r="F7" s="6">
        <v>33</v>
      </c>
    </row>
    <row r="8" spans="1:6" x14ac:dyDescent="0.25">
      <c r="A8" s="4">
        <v>8</v>
      </c>
      <c r="B8" s="1" t="s">
        <v>20</v>
      </c>
      <c r="C8" s="1" t="s">
        <v>11</v>
      </c>
      <c r="D8" s="8">
        <v>3.2141203703703707E-2</v>
      </c>
      <c r="E8" s="7">
        <v>5</v>
      </c>
      <c r="F8" s="6">
        <v>31</v>
      </c>
    </row>
    <row r="9" spans="1:6" x14ac:dyDescent="0.25">
      <c r="A9" s="4">
        <v>15</v>
      </c>
      <c r="B9" s="1" t="s">
        <v>18</v>
      </c>
      <c r="C9" s="1" t="s">
        <v>11</v>
      </c>
      <c r="D9" s="8">
        <v>3.5925925925925924E-2</v>
      </c>
      <c r="E9" s="7">
        <v>6</v>
      </c>
      <c r="F9" s="6">
        <v>29</v>
      </c>
    </row>
    <row r="10" spans="1:6" x14ac:dyDescent="0.25">
      <c r="A10" s="4">
        <v>16</v>
      </c>
      <c r="B10" s="1" t="s">
        <v>32</v>
      </c>
      <c r="C10" s="1" t="s">
        <v>11</v>
      </c>
      <c r="D10" s="8">
        <v>3.5949074074074071E-2</v>
      </c>
      <c r="E10" s="7">
        <v>7</v>
      </c>
      <c r="F10" s="6">
        <v>27</v>
      </c>
    </row>
    <row r="11" spans="1:6" x14ac:dyDescent="0.25">
      <c r="A11" s="4">
        <v>17</v>
      </c>
      <c r="B11" s="1" t="s">
        <v>21</v>
      </c>
      <c r="C11" s="1" t="s">
        <v>11</v>
      </c>
      <c r="D11" s="8">
        <v>3.5972222222222218E-2</v>
      </c>
      <c r="E11" s="7">
        <v>8</v>
      </c>
      <c r="F11" s="6">
        <v>25</v>
      </c>
    </row>
    <row r="12" spans="1:6" x14ac:dyDescent="0.25">
      <c r="A12" s="4">
        <v>19</v>
      </c>
      <c r="B12" s="1" t="s">
        <v>16</v>
      </c>
      <c r="C12" s="1" t="s">
        <v>11</v>
      </c>
      <c r="D12" s="8">
        <v>3.7743055555555557E-2</v>
      </c>
      <c r="E12" s="7">
        <v>9</v>
      </c>
      <c r="F12" s="6">
        <v>23</v>
      </c>
    </row>
    <row r="13" spans="1:6" x14ac:dyDescent="0.25">
      <c r="A13" s="4">
        <v>23</v>
      </c>
      <c r="B13" s="1" t="s">
        <v>33</v>
      </c>
      <c r="C13" s="1" t="s">
        <v>11</v>
      </c>
      <c r="D13" s="8">
        <v>4.0335648148148148E-2</v>
      </c>
      <c r="E13" s="7">
        <v>10</v>
      </c>
      <c r="F13" s="6">
        <v>21</v>
      </c>
    </row>
    <row r="14" spans="1:6" x14ac:dyDescent="0.25">
      <c r="A14" s="4">
        <v>25</v>
      </c>
      <c r="B14" s="1" t="s">
        <v>26</v>
      </c>
      <c r="C14" s="1" t="s">
        <v>11</v>
      </c>
      <c r="D14" s="8">
        <v>4.2175925925925922E-2</v>
      </c>
      <c r="E14" s="7">
        <v>11</v>
      </c>
      <c r="F14" s="6">
        <v>19</v>
      </c>
    </row>
    <row r="15" spans="1:6" x14ac:dyDescent="0.25">
      <c r="A15" s="4">
        <v>26</v>
      </c>
      <c r="B15" s="1" t="s">
        <v>27</v>
      </c>
      <c r="C15" s="1" t="s">
        <v>11</v>
      </c>
      <c r="D15" s="8">
        <v>4.3715277777777777E-2</v>
      </c>
      <c r="E15" s="7">
        <v>12</v>
      </c>
      <c r="F15" s="6">
        <v>17</v>
      </c>
    </row>
    <row r="16" spans="1:6" x14ac:dyDescent="0.25">
      <c r="A16" s="4">
        <v>28</v>
      </c>
      <c r="B16" s="1" t="s">
        <v>30</v>
      </c>
      <c r="C16" s="1" t="s">
        <v>11</v>
      </c>
      <c r="D16" s="8">
        <v>4.8645833333333333E-2</v>
      </c>
      <c r="E16" s="7">
        <v>13</v>
      </c>
      <c r="F16" s="6">
        <v>15</v>
      </c>
    </row>
    <row r="17" spans="1:6" x14ac:dyDescent="0.25">
      <c r="A17" s="4">
        <v>29</v>
      </c>
      <c r="B17" s="1" t="s">
        <v>29</v>
      </c>
      <c r="C17" s="1" t="s">
        <v>11</v>
      </c>
      <c r="D17" s="8">
        <v>4.8923611111111105E-2</v>
      </c>
      <c r="E17" s="7">
        <v>14</v>
      </c>
      <c r="F17" s="6">
        <v>14</v>
      </c>
    </row>
    <row r="18" spans="1:6" x14ac:dyDescent="0.25">
      <c r="A18" s="4">
        <v>30</v>
      </c>
      <c r="B18" s="1" t="s">
        <v>40</v>
      </c>
      <c r="C18" s="1" t="s">
        <v>11</v>
      </c>
      <c r="D18" s="1" t="s">
        <v>37</v>
      </c>
      <c r="F18" s="11">
        <v>0</v>
      </c>
    </row>
    <row r="19" spans="1:6" x14ac:dyDescent="0.25">
      <c r="A19" s="4">
        <v>31</v>
      </c>
      <c r="B19" s="1" t="s">
        <v>25</v>
      </c>
      <c r="C19" s="1" t="s">
        <v>11</v>
      </c>
      <c r="D19" s="1" t="s">
        <v>37</v>
      </c>
      <c r="F19" s="11">
        <v>0</v>
      </c>
    </row>
    <row r="20" spans="1:6" x14ac:dyDescent="0.25">
      <c r="A20" s="4">
        <v>32</v>
      </c>
      <c r="B20" s="1" t="s">
        <v>44</v>
      </c>
      <c r="C20" s="1" t="s">
        <v>11</v>
      </c>
      <c r="D20" s="1" t="s">
        <v>37</v>
      </c>
      <c r="F20" s="11">
        <v>0</v>
      </c>
    </row>
    <row r="21" spans="1:6" x14ac:dyDescent="0.25">
      <c r="A21" s="4">
        <v>33</v>
      </c>
      <c r="B21" s="1" t="s">
        <v>43</v>
      </c>
      <c r="C21" s="1" t="s">
        <v>11</v>
      </c>
      <c r="D21" s="1" t="s">
        <v>37</v>
      </c>
      <c r="F21" s="11">
        <v>0</v>
      </c>
    </row>
    <row r="22" spans="1:6" x14ac:dyDescent="0.25">
      <c r="A22" s="4">
        <v>34</v>
      </c>
      <c r="B22" s="1" t="s">
        <v>46</v>
      </c>
      <c r="C22" s="1" t="s">
        <v>11</v>
      </c>
      <c r="D22" s="1" t="s">
        <v>37</v>
      </c>
      <c r="F22" s="11">
        <v>0</v>
      </c>
    </row>
    <row r="23" spans="1:6" x14ac:dyDescent="0.25">
      <c r="A23" s="4">
        <v>35</v>
      </c>
      <c r="B23" s="1" t="s">
        <v>36</v>
      </c>
      <c r="C23" s="1" t="s">
        <v>11</v>
      </c>
      <c r="D23" s="1" t="s">
        <v>37</v>
      </c>
      <c r="F23" s="11">
        <v>0</v>
      </c>
    </row>
    <row r="24" spans="1:6" x14ac:dyDescent="0.25">
      <c r="A24" s="4">
        <v>36</v>
      </c>
      <c r="B24" s="1" t="s">
        <v>45</v>
      </c>
      <c r="C24" s="1" t="s">
        <v>11</v>
      </c>
      <c r="D24" s="1" t="s">
        <v>37</v>
      </c>
      <c r="F24" s="11">
        <v>0</v>
      </c>
    </row>
    <row r="25" spans="1:6" x14ac:dyDescent="0.25">
      <c r="A25" s="4">
        <v>38</v>
      </c>
      <c r="B25" s="1" t="s">
        <v>47</v>
      </c>
      <c r="C25" s="1" t="s">
        <v>11</v>
      </c>
      <c r="D25" s="1" t="s">
        <v>37</v>
      </c>
      <c r="F25" s="11">
        <v>0</v>
      </c>
    </row>
    <row r="26" spans="1:6" x14ac:dyDescent="0.25">
      <c r="A26" s="4">
        <v>40</v>
      </c>
      <c r="B26" s="1" t="s">
        <v>24</v>
      </c>
      <c r="C26" s="1" t="s">
        <v>11</v>
      </c>
      <c r="D26" s="1" t="s">
        <v>37</v>
      </c>
      <c r="F26" s="11">
        <v>0</v>
      </c>
    </row>
    <row r="27" spans="1:6" x14ac:dyDescent="0.25">
      <c r="A27" s="4">
        <v>41</v>
      </c>
      <c r="B27" s="1" t="s">
        <v>39</v>
      </c>
      <c r="C27" s="1" t="s">
        <v>11</v>
      </c>
      <c r="D27" s="1" t="s">
        <v>37</v>
      </c>
      <c r="F27" s="11">
        <v>0</v>
      </c>
    </row>
    <row r="28" spans="1:6" x14ac:dyDescent="0.25">
      <c r="A28" s="4">
        <v>42</v>
      </c>
      <c r="B28" s="1" t="s">
        <v>48</v>
      </c>
      <c r="C28" s="1" t="s">
        <v>11</v>
      </c>
      <c r="D28" s="1" t="s">
        <v>37</v>
      </c>
      <c r="F28" s="11">
        <v>0</v>
      </c>
    </row>
    <row r="30" spans="1:6" x14ac:dyDescent="0.25">
      <c r="A30" s="2" t="s">
        <v>49</v>
      </c>
      <c r="B30" s="1" t="s">
        <v>255</v>
      </c>
    </row>
    <row r="32" spans="1:6" x14ac:dyDescent="0.25">
      <c r="A32" s="3" t="s">
        <v>2</v>
      </c>
      <c r="B32" s="1" t="s">
        <v>3</v>
      </c>
      <c r="C32" s="1" t="s">
        <v>4</v>
      </c>
      <c r="D32" s="1" t="s">
        <v>7</v>
      </c>
      <c r="E32" s="7" t="s">
        <v>8</v>
      </c>
    </row>
    <row r="33" spans="1:6" x14ac:dyDescent="0.25">
      <c r="A33" s="4">
        <v>1</v>
      </c>
      <c r="B33" s="1" t="s">
        <v>51</v>
      </c>
      <c r="C33" s="1" t="s">
        <v>11</v>
      </c>
      <c r="D33" s="8">
        <v>3.2916666666666664E-2</v>
      </c>
      <c r="E33" s="7">
        <v>1</v>
      </c>
      <c r="F33" s="6">
        <v>40</v>
      </c>
    </row>
    <row r="34" spans="1:6" x14ac:dyDescent="0.25">
      <c r="A34" s="4">
        <v>4</v>
      </c>
      <c r="B34" s="1" t="s">
        <v>53</v>
      </c>
      <c r="C34" s="1" t="s">
        <v>11</v>
      </c>
      <c r="D34" s="8">
        <v>3.6006944444444446E-2</v>
      </c>
      <c r="E34" s="7">
        <v>2</v>
      </c>
      <c r="F34" s="6">
        <v>37</v>
      </c>
    </row>
    <row r="35" spans="1:6" x14ac:dyDescent="0.25">
      <c r="A35" s="4">
        <v>5</v>
      </c>
      <c r="B35" s="1" t="s">
        <v>54</v>
      </c>
      <c r="C35" s="1" t="s">
        <v>11</v>
      </c>
      <c r="D35" s="8">
        <v>3.6354166666666667E-2</v>
      </c>
      <c r="E35" s="7">
        <v>3</v>
      </c>
      <c r="F35" s="6">
        <v>35</v>
      </c>
    </row>
    <row r="36" spans="1:6" x14ac:dyDescent="0.25">
      <c r="A36" s="4">
        <v>8</v>
      </c>
      <c r="B36" s="1" t="s">
        <v>55</v>
      </c>
      <c r="C36" s="1" t="s">
        <v>11</v>
      </c>
      <c r="D36" s="8">
        <v>4.1747685185185186E-2</v>
      </c>
      <c r="E36" s="7">
        <v>4</v>
      </c>
      <c r="F36" s="6">
        <v>33</v>
      </c>
    </row>
    <row r="37" spans="1:6" x14ac:dyDescent="0.25">
      <c r="A37" s="4">
        <v>10</v>
      </c>
      <c r="B37" s="1" t="s">
        <v>63</v>
      </c>
      <c r="C37" s="1" t="s">
        <v>11</v>
      </c>
      <c r="D37" s="1" t="s">
        <v>37</v>
      </c>
      <c r="F37" s="11">
        <v>0</v>
      </c>
    </row>
    <row r="38" spans="1:6" x14ac:dyDescent="0.25">
      <c r="A38" s="4">
        <v>11</v>
      </c>
      <c r="B38" s="1" t="s">
        <v>62</v>
      </c>
      <c r="C38" s="1" t="s">
        <v>11</v>
      </c>
      <c r="D38" s="1" t="s">
        <v>37</v>
      </c>
      <c r="F38" s="11">
        <v>0</v>
      </c>
    </row>
    <row r="39" spans="1:6" x14ac:dyDescent="0.25">
      <c r="A39" s="4">
        <v>12</v>
      </c>
      <c r="B39" s="1" t="s">
        <v>61</v>
      </c>
      <c r="C39" s="1" t="s">
        <v>11</v>
      </c>
      <c r="D39" s="1" t="s">
        <v>37</v>
      </c>
      <c r="F39" s="11">
        <v>0</v>
      </c>
    </row>
    <row r="40" spans="1:6" x14ac:dyDescent="0.25">
      <c r="A40" s="4">
        <v>13</v>
      </c>
      <c r="B40" s="1" t="s">
        <v>60</v>
      </c>
      <c r="C40" s="1" t="s">
        <v>11</v>
      </c>
      <c r="D40" s="1" t="s">
        <v>37</v>
      </c>
      <c r="F40" s="11">
        <v>0</v>
      </c>
    </row>
    <row r="41" spans="1:6" x14ac:dyDescent="0.25">
      <c r="A41" s="4">
        <v>14</v>
      </c>
      <c r="B41" s="1" t="s">
        <v>52</v>
      </c>
      <c r="C41" s="1" t="s">
        <v>11</v>
      </c>
      <c r="D41" s="1" t="s">
        <v>37</v>
      </c>
      <c r="F41" s="11">
        <v>0</v>
      </c>
    </row>
    <row r="42" spans="1:6" x14ac:dyDescent="0.25">
      <c r="A42" s="4">
        <v>15</v>
      </c>
      <c r="B42" s="1" t="s">
        <v>59</v>
      </c>
      <c r="C42" s="1" t="s">
        <v>11</v>
      </c>
      <c r="D42" s="1" t="s">
        <v>37</v>
      </c>
      <c r="F42" s="11">
        <v>0</v>
      </c>
    </row>
    <row r="43" spans="1:6" x14ac:dyDescent="0.25">
      <c r="A43" s="4">
        <v>16</v>
      </c>
      <c r="B43" s="1" t="s">
        <v>56</v>
      </c>
      <c r="C43" s="1" t="s">
        <v>11</v>
      </c>
      <c r="D43" s="1" t="s">
        <v>37</v>
      </c>
      <c r="F43" s="11">
        <v>0</v>
      </c>
    </row>
    <row r="45" spans="1:6" x14ac:dyDescent="0.25">
      <c r="A45" s="2" t="s">
        <v>64</v>
      </c>
      <c r="B45" s="1" t="s">
        <v>256</v>
      </c>
    </row>
    <row r="47" spans="1:6" x14ac:dyDescent="0.25">
      <c r="A47" s="3" t="s">
        <v>2</v>
      </c>
      <c r="B47" s="1" t="s">
        <v>3</v>
      </c>
      <c r="C47" s="1" t="s">
        <v>4</v>
      </c>
      <c r="D47" s="1" t="s">
        <v>7</v>
      </c>
      <c r="E47" s="7" t="s">
        <v>8</v>
      </c>
    </row>
    <row r="48" spans="1:6" x14ac:dyDescent="0.25">
      <c r="A48" s="4">
        <v>1</v>
      </c>
      <c r="B48" s="1" t="s">
        <v>65</v>
      </c>
      <c r="C48" s="1" t="s">
        <v>11</v>
      </c>
      <c r="D48" s="8">
        <v>3.2106481481481479E-2</v>
      </c>
      <c r="E48" s="7">
        <v>1</v>
      </c>
      <c r="F48" s="6">
        <v>40</v>
      </c>
    </row>
    <row r="49" spans="1:6" x14ac:dyDescent="0.25">
      <c r="A49" s="4">
        <v>3</v>
      </c>
      <c r="B49" s="1" t="s">
        <v>67</v>
      </c>
      <c r="C49" s="1" t="s">
        <v>11</v>
      </c>
      <c r="D49" s="8">
        <v>3.4930555555555555E-2</v>
      </c>
      <c r="E49" s="7">
        <v>2</v>
      </c>
      <c r="F49" s="6">
        <v>37</v>
      </c>
    </row>
    <row r="50" spans="1:6" x14ac:dyDescent="0.25">
      <c r="A50" s="4">
        <v>5</v>
      </c>
      <c r="B50" s="1" t="s">
        <v>70</v>
      </c>
      <c r="C50" s="1" t="s">
        <v>11</v>
      </c>
      <c r="D50" s="8">
        <v>3.6863425925925931E-2</v>
      </c>
      <c r="E50" s="7">
        <v>3</v>
      </c>
      <c r="F50" s="6">
        <v>35</v>
      </c>
    </row>
    <row r="51" spans="1:6" x14ac:dyDescent="0.25">
      <c r="A51" s="4">
        <v>6</v>
      </c>
      <c r="B51" s="1" t="s">
        <v>69</v>
      </c>
      <c r="C51" s="1" t="s">
        <v>11</v>
      </c>
      <c r="D51" s="8">
        <v>3.7997685185185183E-2</v>
      </c>
      <c r="E51" s="7">
        <v>4</v>
      </c>
      <c r="F51" s="6">
        <v>33</v>
      </c>
    </row>
    <row r="52" spans="1:6" x14ac:dyDescent="0.25">
      <c r="A52" s="4">
        <v>7</v>
      </c>
      <c r="B52" s="1" t="s">
        <v>68</v>
      </c>
      <c r="C52" s="1" t="s">
        <v>11</v>
      </c>
      <c r="D52" s="8">
        <v>3.9085648148148147E-2</v>
      </c>
      <c r="E52" s="7">
        <v>5</v>
      </c>
      <c r="F52" s="6">
        <v>31</v>
      </c>
    </row>
    <row r="53" spans="1:6" x14ac:dyDescent="0.25">
      <c r="A53" s="4">
        <v>8</v>
      </c>
      <c r="B53" s="1" t="s">
        <v>80</v>
      </c>
      <c r="C53" s="1" t="s">
        <v>11</v>
      </c>
      <c r="D53" s="8">
        <v>4.1400462962962965E-2</v>
      </c>
      <c r="E53" s="7">
        <v>6</v>
      </c>
      <c r="F53" s="6">
        <v>29</v>
      </c>
    </row>
    <row r="54" spans="1:6" x14ac:dyDescent="0.25">
      <c r="A54" s="4">
        <v>9</v>
      </c>
      <c r="B54" s="1" t="s">
        <v>71</v>
      </c>
      <c r="C54" s="1" t="s">
        <v>11</v>
      </c>
      <c r="D54" s="8">
        <v>4.3206018518518519E-2</v>
      </c>
      <c r="E54" s="7">
        <v>7</v>
      </c>
      <c r="F54" s="6">
        <v>27</v>
      </c>
    </row>
    <row r="55" spans="1:6" x14ac:dyDescent="0.25">
      <c r="A55" s="4">
        <v>11</v>
      </c>
      <c r="B55" s="1" t="s">
        <v>73</v>
      </c>
      <c r="C55" s="1" t="s">
        <v>11</v>
      </c>
      <c r="D55" s="8">
        <v>4.9467592592592591E-2</v>
      </c>
      <c r="E55" s="7">
        <v>8</v>
      </c>
      <c r="F55" s="6">
        <v>25</v>
      </c>
    </row>
    <row r="56" spans="1:6" x14ac:dyDescent="0.25">
      <c r="A56" s="4">
        <v>12</v>
      </c>
      <c r="B56" s="1" t="s">
        <v>76</v>
      </c>
      <c r="C56" s="1" t="s">
        <v>11</v>
      </c>
      <c r="D56" s="8">
        <v>4.9930555555555554E-2</v>
      </c>
      <c r="E56" s="7">
        <v>9</v>
      </c>
      <c r="F56" s="6">
        <v>23</v>
      </c>
    </row>
    <row r="57" spans="1:6" x14ac:dyDescent="0.25">
      <c r="A57" s="4">
        <v>14</v>
      </c>
      <c r="B57" s="1" t="s">
        <v>72</v>
      </c>
      <c r="C57" s="1" t="s">
        <v>11</v>
      </c>
      <c r="D57" s="8">
        <v>5.0312500000000003E-2</v>
      </c>
      <c r="E57" s="7">
        <v>10</v>
      </c>
      <c r="F57" s="6">
        <v>21</v>
      </c>
    </row>
    <row r="58" spans="1:6" x14ac:dyDescent="0.25">
      <c r="A58" s="4">
        <v>15</v>
      </c>
      <c r="B58" s="1" t="s">
        <v>82</v>
      </c>
      <c r="C58" s="1" t="s">
        <v>11</v>
      </c>
      <c r="D58" s="1" t="s">
        <v>37</v>
      </c>
      <c r="F58" s="11">
        <v>0</v>
      </c>
    </row>
    <row r="59" spans="1:6" x14ac:dyDescent="0.25">
      <c r="A59" s="4">
        <v>16</v>
      </c>
      <c r="B59" s="1" t="s">
        <v>74</v>
      </c>
      <c r="C59" s="1" t="s">
        <v>11</v>
      </c>
      <c r="D59" s="1" t="s">
        <v>37</v>
      </c>
      <c r="F59" s="11">
        <v>0</v>
      </c>
    </row>
    <row r="60" spans="1:6" x14ac:dyDescent="0.25">
      <c r="A60" s="4">
        <v>17</v>
      </c>
      <c r="B60" s="1" t="s">
        <v>83</v>
      </c>
      <c r="C60" s="1" t="s">
        <v>11</v>
      </c>
      <c r="D60" s="1" t="s">
        <v>37</v>
      </c>
      <c r="F60" s="11">
        <v>0</v>
      </c>
    </row>
    <row r="61" spans="1:6" x14ac:dyDescent="0.25">
      <c r="A61" s="4">
        <v>18</v>
      </c>
      <c r="B61" s="1" t="s">
        <v>81</v>
      </c>
      <c r="C61" s="1" t="s">
        <v>11</v>
      </c>
      <c r="D61" s="1" t="s">
        <v>37</v>
      </c>
      <c r="F61" s="11">
        <v>0</v>
      </c>
    </row>
    <row r="62" spans="1:6" x14ac:dyDescent="0.25">
      <c r="A62" s="4">
        <v>19</v>
      </c>
      <c r="B62" s="1" t="s">
        <v>79</v>
      </c>
      <c r="C62" s="1" t="s">
        <v>11</v>
      </c>
      <c r="D62" s="1" t="s">
        <v>37</v>
      </c>
      <c r="F62" s="11">
        <v>0</v>
      </c>
    </row>
    <row r="63" spans="1:6" x14ac:dyDescent="0.25">
      <c r="A63" s="4">
        <v>20</v>
      </c>
      <c r="B63" s="1" t="s">
        <v>66</v>
      </c>
      <c r="C63" s="1" t="s">
        <v>11</v>
      </c>
      <c r="D63" s="1" t="s">
        <v>37</v>
      </c>
      <c r="F63" s="11">
        <v>0</v>
      </c>
    </row>
    <row r="64" spans="1:6" x14ac:dyDescent="0.25">
      <c r="A64" s="4">
        <v>21</v>
      </c>
      <c r="B64" s="1" t="s">
        <v>75</v>
      </c>
      <c r="C64" s="1" t="s">
        <v>11</v>
      </c>
      <c r="D64" s="1" t="s">
        <v>38</v>
      </c>
      <c r="F64" s="11">
        <v>0</v>
      </c>
    </row>
    <row r="66" spans="1:6" x14ac:dyDescent="0.25">
      <c r="A66" s="2" t="s">
        <v>84</v>
      </c>
      <c r="B66" s="1" t="s">
        <v>255</v>
      </c>
    </row>
    <row r="68" spans="1:6" x14ac:dyDescent="0.25">
      <c r="A68" s="3" t="s">
        <v>2</v>
      </c>
      <c r="B68" s="1" t="s">
        <v>3</v>
      </c>
      <c r="C68" s="1" t="s">
        <v>4</v>
      </c>
      <c r="D68" s="1" t="s">
        <v>7</v>
      </c>
      <c r="E68" s="7" t="s">
        <v>8</v>
      </c>
    </row>
    <row r="69" spans="1:6" x14ac:dyDescent="0.25">
      <c r="A69" s="4">
        <v>1</v>
      </c>
      <c r="B69" s="1" t="s">
        <v>86</v>
      </c>
      <c r="C69" s="1" t="s">
        <v>11</v>
      </c>
      <c r="D69" s="8">
        <v>3.5173611111111107E-2</v>
      </c>
      <c r="E69" s="7">
        <v>1</v>
      </c>
      <c r="F69" s="6">
        <v>40</v>
      </c>
    </row>
    <row r="70" spans="1:6" x14ac:dyDescent="0.25">
      <c r="A70" s="4">
        <v>3</v>
      </c>
      <c r="B70" s="1" t="s">
        <v>89</v>
      </c>
      <c r="C70" s="1" t="s">
        <v>11</v>
      </c>
      <c r="D70" s="8">
        <v>3.7048611111111109E-2</v>
      </c>
      <c r="E70" s="7">
        <v>2</v>
      </c>
      <c r="F70" s="6">
        <v>37</v>
      </c>
    </row>
    <row r="71" spans="1:6" x14ac:dyDescent="0.25">
      <c r="A71" s="4">
        <v>4</v>
      </c>
      <c r="B71" s="1" t="s">
        <v>88</v>
      </c>
      <c r="C71" s="1" t="s">
        <v>11</v>
      </c>
      <c r="D71" s="8">
        <v>3.7106481481481483E-2</v>
      </c>
      <c r="E71" s="7">
        <v>3</v>
      </c>
      <c r="F71" s="6">
        <v>35</v>
      </c>
    </row>
    <row r="72" spans="1:6" x14ac:dyDescent="0.25">
      <c r="A72" s="4">
        <v>5</v>
      </c>
      <c r="B72" s="1" t="s">
        <v>87</v>
      </c>
      <c r="C72" s="1" t="s">
        <v>11</v>
      </c>
      <c r="D72" s="8">
        <v>3.7685185185185183E-2</v>
      </c>
      <c r="E72" s="7">
        <v>4</v>
      </c>
      <c r="F72" s="6">
        <v>33</v>
      </c>
    </row>
    <row r="73" spans="1:6" x14ac:dyDescent="0.25">
      <c r="A73" s="4">
        <v>6</v>
      </c>
      <c r="B73" s="1" t="s">
        <v>90</v>
      </c>
      <c r="C73" s="1" t="s">
        <v>11</v>
      </c>
      <c r="D73" s="8">
        <v>3.8148148148148146E-2</v>
      </c>
      <c r="E73" s="7">
        <v>5</v>
      </c>
      <c r="F73" s="6">
        <v>31</v>
      </c>
    </row>
    <row r="74" spans="1:6" x14ac:dyDescent="0.25">
      <c r="A74" s="4">
        <v>7</v>
      </c>
      <c r="B74" s="1" t="s">
        <v>85</v>
      </c>
      <c r="C74" s="1" t="s">
        <v>11</v>
      </c>
      <c r="D74" s="8">
        <v>3.8414351851851852E-2</v>
      </c>
      <c r="E74" s="7">
        <v>6</v>
      </c>
      <c r="F74" s="6">
        <v>29</v>
      </c>
    </row>
    <row r="75" spans="1:6" x14ac:dyDescent="0.25">
      <c r="A75" s="4">
        <v>9</v>
      </c>
      <c r="B75" s="1" t="s">
        <v>91</v>
      </c>
      <c r="C75" s="1" t="s">
        <v>11</v>
      </c>
      <c r="D75" s="8">
        <v>3.8842592592592588E-2</v>
      </c>
      <c r="E75" s="7">
        <v>7</v>
      </c>
      <c r="F75" s="6">
        <v>27</v>
      </c>
    </row>
    <row r="76" spans="1:6" x14ac:dyDescent="0.25">
      <c r="A76" s="4">
        <v>12</v>
      </c>
      <c r="B76" s="1" t="s">
        <v>93</v>
      </c>
      <c r="C76" s="1" t="s">
        <v>11</v>
      </c>
      <c r="D76" s="1" t="s">
        <v>37</v>
      </c>
      <c r="F76" s="11">
        <v>0</v>
      </c>
    </row>
    <row r="78" spans="1:6" x14ac:dyDescent="0.25">
      <c r="A78" s="2" t="s">
        <v>94</v>
      </c>
      <c r="B78" s="1" t="s">
        <v>255</v>
      </c>
    </row>
    <row r="80" spans="1:6" x14ac:dyDescent="0.25">
      <c r="A80" s="3" t="s">
        <v>2</v>
      </c>
      <c r="B80" s="1" t="s">
        <v>3</v>
      </c>
      <c r="C80" s="1" t="s">
        <v>4</v>
      </c>
      <c r="D80" s="1" t="s">
        <v>7</v>
      </c>
      <c r="E80" s="7" t="s">
        <v>8</v>
      </c>
    </row>
    <row r="81" spans="1:6" x14ac:dyDescent="0.25">
      <c r="A81" s="4">
        <v>1</v>
      </c>
      <c r="B81" s="1" t="s">
        <v>95</v>
      </c>
      <c r="C81" s="1" t="s">
        <v>11</v>
      </c>
      <c r="D81" s="8">
        <v>2.1736111111111112E-2</v>
      </c>
      <c r="E81" s="7">
        <v>1</v>
      </c>
      <c r="F81" s="6">
        <v>40</v>
      </c>
    </row>
    <row r="82" spans="1:6" x14ac:dyDescent="0.25">
      <c r="A82" s="4">
        <v>2</v>
      </c>
      <c r="B82" s="1" t="s">
        <v>100</v>
      </c>
      <c r="C82" s="1" t="s">
        <v>11</v>
      </c>
      <c r="D82" s="8">
        <v>2.3761574074074074E-2</v>
      </c>
      <c r="E82" s="7">
        <v>2</v>
      </c>
      <c r="F82" s="6">
        <v>37</v>
      </c>
    </row>
    <row r="83" spans="1:6" x14ac:dyDescent="0.25">
      <c r="A83" s="4">
        <v>3</v>
      </c>
      <c r="B83" s="1" t="s">
        <v>106</v>
      </c>
      <c r="C83" s="1" t="s">
        <v>11</v>
      </c>
      <c r="D83" s="8">
        <v>2.462962962962963E-2</v>
      </c>
      <c r="E83" s="7">
        <v>3</v>
      </c>
      <c r="F83" s="6">
        <v>35</v>
      </c>
    </row>
    <row r="84" spans="1:6" x14ac:dyDescent="0.25">
      <c r="A84" s="4">
        <v>4</v>
      </c>
      <c r="B84" s="1" t="s">
        <v>126</v>
      </c>
      <c r="C84" s="1" t="s">
        <v>11</v>
      </c>
      <c r="D84" s="8">
        <v>2.4907407407407406E-2</v>
      </c>
      <c r="E84" s="7">
        <v>4</v>
      </c>
      <c r="F84" s="6">
        <v>33</v>
      </c>
    </row>
    <row r="85" spans="1:6" x14ac:dyDescent="0.25">
      <c r="A85" s="4">
        <v>5</v>
      </c>
      <c r="B85" s="1" t="s">
        <v>116</v>
      </c>
      <c r="C85" s="1" t="s">
        <v>11</v>
      </c>
      <c r="D85" s="8">
        <v>2.4965277777777781E-2</v>
      </c>
      <c r="E85" s="7">
        <v>5</v>
      </c>
      <c r="F85" s="6">
        <v>31</v>
      </c>
    </row>
    <row r="86" spans="1:6" x14ac:dyDescent="0.25">
      <c r="A86" s="4">
        <v>6</v>
      </c>
      <c r="B86" s="1" t="s">
        <v>97</v>
      </c>
      <c r="C86" s="1" t="s">
        <v>11</v>
      </c>
      <c r="D86" s="8">
        <v>2.5347222222222219E-2</v>
      </c>
      <c r="E86" s="7">
        <v>6</v>
      </c>
      <c r="F86" s="6">
        <v>29</v>
      </c>
    </row>
    <row r="87" spans="1:6" x14ac:dyDescent="0.25">
      <c r="A87" s="4">
        <v>8</v>
      </c>
      <c r="B87" s="1" t="s">
        <v>98</v>
      </c>
      <c r="C87" s="1" t="s">
        <v>11</v>
      </c>
      <c r="D87" s="8">
        <v>2.5474537037037035E-2</v>
      </c>
      <c r="E87" s="7">
        <v>7</v>
      </c>
      <c r="F87" s="6">
        <v>27</v>
      </c>
    </row>
    <row r="88" spans="1:6" x14ac:dyDescent="0.25">
      <c r="A88" s="4">
        <v>12</v>
      </c>
      <c r="B88" s="1" t="s">
        <v>105</v>
      </c>
      <c r="C88" s="1" t="s">
        <v>11</v>
      </c>
      <c r="D88" s="8">
        <v>2.6273148148148153E-2</v>
      </c>
      <c r="E88" s="7">
        <v>8</v>
      </c>
      <c r="F88" s="6">
        <v>25</v>
      </c>
    </row>
    <row r="89" spans="1:6" x14ac:dyDescent="0.25">
      <c r="A89" s="4">
        <v>13</v>
      </c>
      <c r="B89" s="1" t="s">
        <v>103</v>
      </c>
      <c r="C89" s="1" t="s">
        <v>11</v>
      </c>
      <c r="D89" s="8">
        <v>2.630787037037037E-2</v>
      </c>
      <c r="E89" s="7">
        <v>9</v>
      </c>
      <c r="F89" s="6">
        <v>23</v>
      </c>
    </row>
    <row r="90" spans="1:6" x14ac:dyDescent="0.25">
      <c r="A90" s="4">
        <v>15</v>
      </c>
      <c r="B90" s="1" t="s">
        <v>96</v>
      </c>
      <c r="C90" s="1" t="s">
        <v>11</v>
      </c>
      <c r="D90" s="8">
        <v>2.7175925925925926E-2</v>
      </c>
      <c r="E90" s="7">
        <v>10</v>
      </c>
      <c r="F90" s="6">
        <v>21</v>
      </c>
    </row>
    <row r="91" spans="1:6" x14ac:dyDescent="0.25">
      <c r="A91" s="4">
        <v>16</v>
      </c>
      <c r="B91" s="1" t="s">
        <v>99</v>
      </c>
      <c r="C91" s="1" t="s">
        <v>11</v>
      </c>
      <c r="D91" s="8">
        <v>2.7303240740740743E-2</v>
      </c>
      <c r="E91" s="7">
        <v>11</v>
      </c>
      <c r="F91" s="6">
        <v>19</v>
      </c>
    </row>
    <row r="92" spans="1:6" x14ac:dyDescent="0.25">
      <c r="A92" s="4">
        <v>18</v>
      </c>
      <c r="B92" s="1" t="s">
        <v>104</v>
      </c>
      <c r="C92" s="1" t="s">
        <v>11</v>
      </c>
      <c r="D92" s="8">
        <v>2.8159722222222221E-2</v>
      </c>
      <c r="E92" s="7">
        <v>12</v>
      </c>
      <c r="F92" s="6">
        <v>17</v>
      </c>
    </row>
    <row r="93" spans="1:6" x14ac:dyDescent="0.25">
      <c r="A93" s="4">
        <v>19</v>
      </c>
      <c r="B93" s="1" t="s">
        <v>109</v>
      </c>
      <c r="C93" s="1" t="s">
        <v>11</v>
      </c>
      <c r="D93" s="8">
        <v>2.8217592592592589E-2</v>
      </c>
      <c r="E93" s="7">
        <v>13</v>
      </c>
      <c r="F93" s="6">
        <v>15</v>
      </c>
    </row>
    <row r="94" spans="1:6" x14ac:dyDescent="0.25">
      <c r="A94" s="4">
        <v>20</v>
      </c>
      <c r="B94" s="1" t="s">
        <v>102</v>
      </c>
      <c r="C94" s="1" t="s">
        <v>11</v>
      </c>
      <c r="D94" s="8">
        <v>2.9085648148148149E-2</v>
      </c>
      <c r="E94" s="7">
        <v>14</v>
      </c>
      <c r="F94" s="6">
        <v>14</v>
      </c>
    </row>
    <row r="95" spans="1:6" x14ac:dyDescent="0.25">
      <c r="A95" s="4">
        <v>21</v>
      </c>
      <c r="B95" s="1" t="s">
        <v>124</v>
      </c>
      <c r="C95" s="1" t="s">
        <v>11</v>
      </c>
      <c r="D95" s="8">
        <v>2.9120370370370366E-2</v>
      </c>
      <c r="E95" s="7">
        <v>15</v>
      </c>
      <c r="F95" s="6">
        <v>13</v>
      </c>
    </row>
    <row r="96" spans="1:6" x14ac:dyDescent="0.25">
      <c r="A96" s="4">
        <v>22</v>
      </c>
      <c r="B96" s="1" t="s">
        <v>111</v>
      </c>
      <c r="C96" s="1" t="s">
        <v>11</v>
      </c>
      <c r="D96" s="8">
        <v>2.9178240740740741E-2</v>
      </c>
      <c r="E96" s="7">
        <v>16</v>
      </c>
      <c r="F96" s="6">
        <v>12</v>
      </c>
    </row>
    <row r="97" spans="1:6" x14ac:dyDescent="0.25">
      <c r="A97" s="4">
        <v>23</v>
      </c>
      <c r="B97" s="1" t="s">
        <v>117</v>
      </c>
      <c r="C97" s="1" t="s">
        <v>11</v>
      </c>
      <c r="D97" s="8">
        <v>2.9259259259259259E-2</v>
      </c>
      <c r="E97" s="7">
        <v>17</v>
      </c>
      <c r="F97" s="6">
        <v>11</v>
      </c>
    </row>
    <row r="98" spans="1:6" x14ac:dyDescent="0.25">
      <c r="A98" s="4">
        <v>24</v>
      </c>
      <c r="B98" s="1" t="s">
        <v>107</v>
      </c>
      <c r="C98" s="1" t="s">
        <v>11</v>
      </c>
      <c r="D98" s="8">
        <v>2.9629629629629627E-2</v>
      </c>
      <c r="E98" s="7">
        <v>18</v>
      </c>
      <c r="F98" s="6">
        <v>10</v>
      </c>
    </row>
    <row r="99" spans="1:6" x14ac:dyDescent="0.25">
      <c r="A99" s="4">
        <v>25</v>
      </c>
      <c r="B99" s="1" t="s">
        <v>108</v>
      </c>
      <c r="C99" s="1" t="s">
        <v>11</v>
      </c>
      <c r="D99" s="8">
        <v>3.0972222222222224E-2</v>
      </c>
      <c r="E99" s="7">
        <v>19</v>
      </c>
      <c r="F99" s="6">
        <v>9</v>
      </c>
    </row>
    <row r="100" spans="1:6" x14ac:dyDescent="0.25">
      <c r="A100" s="4">
        <v>26</v>
      </c>
      <c r="B100" s="1" t="s">
        <v>101</v>
      </c>
      <c r="C100" s="1" t="s">
        <v>11</v>
      </c>
      <c r="D100" s="8">
        <v>3.4560185185185187E-2</v>
      </c>
      <c r="E100" s="7">
        <v>20</v>
      </c>
      <c r="F100" s="6">
        <v>8</v>
      </c>
    </row>
    <row r="101" spans="1:6" x14ac:dyDescent="0.25">
      <c r="A101" s="4">
        <v>27</v>
      </c>
      <c r="B101" s="1" t="s">
        <v>114</v>
      </c>
      <c r="C101" s="1" t="s">
        <v>11</v>
      </c>
      <c r="D101" s="8">
        <v>3.4583333333333334E-2</v>
      </c>
      <c r="E101" s="7">
        <v>21</v>
      </c>
      <c r="F101" s="6">
        <v>7</v>
      </c>
    </row>
    <row r="102" spans="1:6" x14ac:dyDescent="0.25">
      <c r="A102" s="4">
        <v>28</v>
      </c>
      <c r="B102" s="1" t="s">
        <v>112</v>
      </c>
      <c r="C102" s="1" t="s">
        <v>11</v>
      </c>
      <c r="D102" s="8">
        <v>3.6284722222222225E-2</v>
      </c>
      <c r="E102" s="7">
        <v>22</v>
      </c>
      <c r="F102" s="6">
        <v>6</v>
      </c>
    </row>
    <row r="103" spans="1:6" x14ac:dyDescent="0.25">
      <c r="A103" s="4">
        <v>29</v>
      </c>
      <c r="B103" s="1" t="s">
        <v>115</v>
      </c>
      <c r="C103" s="1" t="s">
        <v>11</v>
      </c>
      <c r="D103" s="8">
        <v>3.6423611111111115E-2</v>
      </c>
      <c r="E103" s="7">
        <v>23</v>
      </c>
      <c r="F103" s="6">
        <v>5</v>
      </c>
    </row>
    <row r="104" spans="1:6" x14ac:dyDescent="0.25">
      <c r="A104" s="4">
        <v>30</v>
      </c>
      <c r="B104" s="1" t="s">
        <v>110</v>
      </c>
      <c r="C104" s="1" t="s">
        <v>11</v>
      </c>
      <c r="D104" s="8">
        <v>3.6458333333333336E-2</v>
      </c>
      <c r="E104" s="7">
        <v>24</v>
      </c>
      <c r="F104" s="6">
        <v>4</v>
      </c>
    </row>
    <row r="105" spans="1:6" x14ac:dyDescent="0.25">
      <c r="A105" s="4">
        <v>32</v>
      </c>
      <c r="B105" s="1" t="s">
        <v>118</v>
      </c>
      <c r="C105" s="1" t="s">
        <v>11</v>
      </c>
      <c r="D105" s="8">
        <v>4.0127314814814817E-2</v>
      </c>
      <c r="E105" s="7">
        <v>25</v>
      </c>
      <c r="F105" s="6">
        <v>3</v>
      </c>
    </row>
    <row r="106" spans="1:6" x14ac:dyDescent="0.25">
      <c r="A106" s="4">
        <v>33</v>
      </c>
      <c r="B106" s="1" t="s">
        <v>121</v>
      </c>
      <c r="C106" s="1" t="s">
        <v>11</v>
      </c>
      <c r="D106" s="8">
        <v>4.1435185185185179E-2</v>
      </c>
      <c r="E106" s="7">
        <v>26</v>
      </c>
      <c r="F106" s="6">
        <v>2</v>
      </c>
    </row>
    <row r="107" spans="1:6" x14ac:dyDescent="0.25">
      <c r="A107" s="4">
        <v>34</v>
      </c>
      <c r="B107" s="1" t="s">
        <v>113</v>
      </c>
      <c r="C107" s="1" t="s">
        <v>11</v>
      </c>
      <c r="D107" s="8">
        <v>4.4328703703703703E-2</v>
      </c>
      <c r="E107" s="7">
        <v>27</v>
      </c>
      <c r="F107" s="6">
        <v>1</v>
      </c>
    </row>
    <row r="108" spans="1:6" x14ac:dyDescent="0.25">
      <c r="A108" s="4">
        <v>36</v>
      </c>
      <c r="B108" s="1" t="s">
        <v>122</v>
      </c>
      <c r="C108" s="1" t="s">
        <v>11</v>
      </c>
      <c r="D108" s="8">
        <v>5.7511574074074069E-2</v>
      </c>
      <c r="E108" s="7">
        <v>28</v>
      </c>
      <c r="F108" s="6">
        <v>1</v>
      </c>
    </row>
    <row r="109" spans="1:6" x14ac:dyDescent="0.25">
      <c r="A109" s="4">
        <v>37</v>
      </c>
      <c r="B109" s="1" t="s">
        <v>120</v>
      </c>
      <c r="C109" s="1" t="s">
        <v>11</v>
      </c>
      <c r="D109" s="8">
        <v>5.768518518518518E-2</v>
      </c>
      <c r="E109" s="7">
        <v>29</v>
      </c>
      <c r="F109" s="6">
        <v>1</v>
      </c>
    </row>
    <row r="110" spans="1:6" x14ac:dyDescent="0.25">
      <c r="A110" s="4">
        <v>38</v>
      </c>
      <c r="B110" s="1" t="s">
        <v>125</v>
      </c>
      <c r="C110" s="1" t="s">
        <v>11</v>
      </c>
      <c r="D110" s="1" t="s">
        <v>37</v>
      </c>
      <c r="F110" s="11">
        <v>0</v>
      </c>
    </row>
    <row r="111" spans="1:6" x14ac:dyDescent="0.25">
      <c r="A111" s="4">
        <v>39</v>
      </c>
      <c r="B111" s="1" t="s">
        <v>254</v>
      </c>
      <c r="C111" s="1" t="s">
        <v>11</v>
      </c>
      <c r="D111" s="1" t="s">
        <v>37</v>
      </c>
      <c r="F111" s="11">
        <v>0</v>
      </c>
    </row>
    <row r="113" spans="1:6" x14ac:dyDescent="0.25">
      <c r="A113" s="2" t="s">
        <v>127</v>
      </c>
      <c r="B113" s="1" t="s">
        <v>253</v>
      </c>
    </row>
    <row r="115" spans="1:6" x14ac:dyDescent="0.25">
      <c r="A115" s="3" t="s">
        <v>2</v>
      </c>
      <c r="B115" s="1" t="s">
        <v>3</v>
      </c>
      <c r="C115" s="1" t="s">
        <v>4</v>
      </c>
      <c r="D115" s="1" t="s">
        <v>7</v>
      </c>
      <c r="E115" s="7" t="s">
        <v>8</v>
      </c>
    </row>
    <row r="116" spans="1:6" x14ac:dyDescent="0.25">
      <c r="A116" s="4">
        <v>2</v>
      </c>
      <c r="B116" s="1" t="s">
        <v>138</v>
      </c>
      <c r="C116" s="1" t="s">
        <v>11</v>
      </c>
      <c r="D116" s="8">
        <v>2.1354166666666664E-2</v>
      </c>
      <c r="E116" s="7">
        <v>1</v>
      </c>
      <c r="F116" s="6">
        <v>40</v>
      </c>
    </row>
    <row r="117" spans="1:6" x14ac:dyDescent="0.25">
      <c r="A117" s="4">
        <v>3</v>
      </c>
      <c r="B117" s="1" t="s">
        <v>139</v>
      </c>
      <c r="C117" s="1" t="s">
        <v>11</v>
      </c>
      <c r="D117" s="8">
        <v>2.2048611111111113E-2</v>
      </c>
      <c r="E117" s="7">
        <v>2</v>
      </c>
      <c r="F117" s="6">
        <v>37</v>
      </c>
    </row>
    <row r="118" spans="1:6" x14ac:dyDescent="0.25">
      <c r="A118" s="4">
        <v>4</v>
      </c>
      <c r="B118" s="1" t="s">
        <v>129</v>
      </c>
      <c r="C118" s="1" t="s">
        <v>11</v>
      </c>
      <c r="D118" s="8">
        <v>2.2905092592592591E-2</v>
      </c>
      <c r="E118" s="7">
        <v>3</v>
      </c>
      <c r="F118" s="6">
        <v>35</v>
      </c>
    </row>
    <row r="119" spans="1:6" x14ac:dyDescent="0.25">
      <c r="A119" s="4">
        <v>5</v>
      </c>
      <c r="B119" s="1" t="s">
        <v>130</v>
      </c>
      <c r="C119" s="1" t="s">
        <v>11</v>
      </c>
      <c r="D119" s="8">
        <v>2.3078703703703702E-2</v>
      </c>
      <c r="E119" s="7">
        <v>4</v>
      </c>
      <c r="F119" s="6">
        <v>33</v>
      </c>
    </row>
    <row r="120" spans="1:6" x14ac:dyDescent="0.25">
      <c r="A120" s="4">
        <v>6</v>
      </c>
      <c r="B120" s="1" t="s">
        <v>132</v>
      </c>
      <c r="C120" s="1" t="s">
        <v>11</v>
      </c>
      <c r="D120" s="8">
        <v>2.3182870370370371E-2</v>
      </c>
      <c r="E120" s="7">
        <v>5</v>
      </c>
      <c r="F120" s="6">
        <v>31</v>
      </c>
    </row>
    <row r="121" spans="1:6" x14ac:dyDescent="0.25">
      <c r="A121" s="4">
        <v>7</v>
      </c>
      <c r="B121" s="1" t="s">
        <v>133</v>
      </c>
      <c r="C121" s="1" t="s">
        <v>11</v>
      </c>
      <c r="D121" s="8">
        <v>2.3460648148148147E-2</v>
      </c>
      <c r="E121" s="7">
        <v>6</v>
      </c>
      <c r="F121" s="6">
        <v>29</v>
      </c>
    </row>
    <row r="122" spans="1:6" x14ac:dyDescent="0.25">
      <c r="A122" s="4">
        <v>11</v>
      </c>
      <c r="B122" s="1" t="s">
        <v>140</v>
      </c>
      <c r="C122" s="1" t="s">
        <v>11</v>
      </c>
      <c r="D122" s="8">
        <v>2.56712962962963E-2</v>
      </c>
      <c r="E122" s="7">
        <v>7</v>
      </c>
      <c r="F122" s="6">
        <v>27</v>
      </c>
    </row>
    <row r="123" spans="1:6" x14ac:dyDescent="0.25">
      <c r="A123" s="4">
        <v>12</v>
      </c>
      <c r="B123" s="1" t="s">
        <v>137</v>
      </c>
      <c r="C123" s="1" t="s">
        <v>11</v>
      </c>
      <c r="D123" s="8">
        <v>2.630787037037037E-2</v>
      </c>
      <c r="E123" s="7">
        <v>8</v>
      </c>
      <c r="F123" s="6">
        <v>25</v>
      </c>
    </row>
    <row r="124" spans="1:6" x14ac:dyDescent="0.25">
      <c r="A124" s="4">
        <v>13</v>
      </c>
      <c r="B124" s="1" t="s">
        <v>146</v>
      </c>
      <c r="C124" s="1" t="s">
        <v>11</v>
      </c>
      <c r="D124" s="8">
        <v>2.6331018518518517E-2</v>
      </c>
      <c r="E124" s="7">
        <v>9</v>
      </c>
      <c r="F124" s="6">
        <v>23</v>
      </c>
    </row>
    <row r="125" spans="1:6" x14ac:dyDescent="0.25">
      <c r="A125" s="4">
        <v>14</v>
      </c>
      <c r="B125" s="1" t="s">
        <v>131</v>
      </c>
      <c r="C125" s="1" t="s">
        <v>11</v>
      </c>
      <c r="D125" s="8">
        <v>2.642361111111111E-2</v>
      </c>
      <c r="E125" s="7">
        <v>10</v>
      </c>
      <c r="F125" s="6">
        <v>21</v>
      </c>
    </row>
    <row r="126" spans="1:6" x14ac:dyDescent="0.25">
      <c r="A126" s="4">
        <v>17</v>
      </c>
      <c r="B126" s="1" t="s">
        <v>134</v>
      </c>
      <c r="C126" s="1" t="s">
        <v>11</v>
      </c>
      <c r="D126" s="8">
        <v>3.0138888888888885E-2</v>
      </c>
      <c r="E126" s="7">
        <v>11</v>
      </c>
      <c r="F126" s="6">
        <v>19</v>
      </c>
    </row>
    <row r="127" spans="1:6" x14ac:dyDescent="0.25">
      <c r="A127" s="4">
        <v>19</v>
      </c>
      <c r="B127" s="1" t="s">
        <v>141</v>
      </c>
      <c r="C127" s="1" t="s">
        <v>11</v>
      </c>
      <c r="D127" s="8">
        <v>3.123842592592593E-2</v>
      </c>
      <c r="E127" s="7">
        <v>12</v>
      </c>
      <c r="F127" s="6">
        <v>17</v>
      </c>
    </row>
    <row r="128" spans="1:6" x14ac:dyDescent="0.25">
      <c r="A128" s="4">
        <v>24</v>
      </c>
      <c r="B128" s="1" t="s">
        <v>135</v>
      </c>
      <c r="C128" s="1" t="s">
        <v>11</v>
      </c>
      <c r="D128" s="1" t="s">
        <v>38</v>
      </c>
      <c r="F128" s="11">
        <v>0</v>
      </c>
    </row>
    <row r="129" spans="1:6" x14ac:dyDescent="0.25">
      <c r="A129" s="4">
        <v>25</v>
      </c>
      <c r="B129" s="1" t="s">
        <v>145</v>
      </c>
      <c r="C129" s="1" t="s">
        <v>11</v>
      </c>
      <c r="D129" s="1" t="s">
        <v>38</v>
      </c>
      <c r="F129" s="11">
        <v>0</v>
      </c>
    </row>
    <row r="130" spans="1:6" x14ac:dyDescent="0.25">
      <c r="A130" s="4">
        <v>26</v>
      </c>
      <c r="B130" s="1" t="s">
        <v>142</v>
      </c>
      <c r="C130" s="1" t="s">
        <v>11</v>
      </c>
      <c r="D130" s="1" t="s">
        <v>38</v>
      </c>
      <c r="F130" s="11">
        <v>0</v>
      </c>
    </row>
    <row r="131" spans="1:6" x14ac:dyDescent="0.25">
      <c r="A131" s="4">
        <v>27</v>
      </c>
      <c r="B131" s="1" t="s">
        <v>136</v>
      </c>
      <c r="C131" s="1" t="s">
        <v>11</v>
      </c>
      <c r="D131" s="1" t="s">
        <v>38</v>
      </c>
      <c r="F131" s="11">
        <v>0</v>
      </c>
    </row>
    <row r="133" spans="1:6" x14ac:dyDescent="0.25">
      <c r="A133" s="2" t="s">
        <v>147</v>
      </c>
      <c r="B133" s="1" t="s">
        <v>252</v>
      </c>
    </row>
    <row r="135" spans="1:6" x14ac:dyDescent="0.25">
      <c r="A135" s="3" t="s">
        <v>2</v>
      </c>
      <c r="B135" s="1" t="s">
        <v>3</v>
      </c>
      <c r="C135" s="1" t="s">
        <v>4</v>
      </c>
      <c r="D135" s="1" t="s">
        <v>7</v>
      </c>
      <c r="E135" s="7" t="s">
        <v>8</v>
      </c>
    </row>
    <row r="136" spans="1:6" x14ac:dyDescent="0.25">
      <c r="A136" s="4">
        <v>1</v>
      </c>
      <c r="B136" s="1" t="s">
        <v>148</v>
      </c>
      <c r="C136" s="1" t="s">
        <v>11</v>
      </c>
      <c r="D136" s="8">
        <v>1.3043981481481483E-2</v>
      </c>
      <c r="E136" s="7">
        <v>1</v>
      </c>
      <c r="F136" s="6">
        <v>40</v>
      </c>
    </row>
    <row r="137" spans="1:6" x14ac:dyDescent="0.25">
      <c r="A137" s="4">
        <v>2</v>
      </c>
      <c r="B137" s="1" t="s">
        <v>149</v>
      </c>
      <c r="C137" s="1" t="s">
        <v>11</v>
      </c>
      <c r="D137" s="8">
        <v>1.3564814814814816E-2</v>
      </c>
      <c r="E137" s="7">
        <v>2</v>
      </c>
      <c r="F137" s="6">
        <v>37</v>
      </c>
    </row>
    <row r="138" spans="1:6" x14ac:dyDescent="0.25">
      <c r="A138" s="4">
        <v>3</v>
      </c>
      <c r="B138" s="1" t="s">
        <v>153</v>
      </c>
      <c r="C138" s="1" t="s">
        <v>11</v>
      </c>
      <c r="D138" s="8">
        <v>1.4837962962962963E-2</v>
      </c>
      <c r="E138" s="7">
        <v>3</v>
      </c>
      <c r="F138" s="6">
        <v>35</v>
      </c>
    </row>
    <row r="139" spans="1:6" x14ac:dyDescent="0.25">
      <c r="A139" s="4">
        <v>5</v>
      </c>
      <c r="B139" s="1" t="s">
        <v>155</v>
      </c>
      <c r="C139" s="1" t="s">
        <v>11</v>
      </c>
      <c r="D139" s="8">
        <v>1.4953703703703705E-2</v>
      </c>
      <c r="E139" s="7">
        <v>4</v>
      </c>
      <c r="F139" s="6">
        <v>33</v>
      </c>
    </row>
    <row r="140" spans="1:6" x14ac:dyDescent="0.25">
      <c r="A140" s="4">
        <v>6</v>
      </c>
      <c r="B140" s="1" t="s">
        <v>169</v>
      </c>
      <c r="C140" s="1" t="s">
        <v>11</v>
      </c>
      <c r="D140" s="8">
        <v>1.5081018518518516E-2</v>
      </c>
      <c r="E140" s="7">
        <v>5</v>
      </c>
      <c r="F140" s="6">
        <v>31</v>
      </c>
    </row>
    <row r="141" spans="1:6" x14ac:dyDescent="0.25">
      <c r="A141" s="4">
        <v>7</v>
      </c>
      <c r="B141" s="1" t="s">
        <v>158</v>
      </c>
      <c r="C141" s="1" t="s">
        <v>11</v>
      </c>
      <c r="D141" s="8">
        <v>1.525462962962963E-2</v>
      </c>
      <c r="E141" s="7">
        <v>6</v>
      </c>
      <c r="F141" s="6">
        <v>29</v>
      </c>
    </row>
    <row r="142" spans="1:6" x14ac:dyDescent="0.25">
      <c r="A142" s="4">
        <v>8</v>
      </c>
      <c r="B142" s="1" t="s">
        <v>166</v>
      </c>
      <c r="C142" s="1" t="s">
        <v>11</v>
      </c>
      <c r="D142" s="8">
        <v>1.6724537037037034E-2</v>
      </c>
      <c r="E142" s="7">
        <v>7</v>
      </c>
      <c r="F142" s="6">
        <v>27</v>
      </c>
    </row>
    <row r="143" spans="1:6" x14ac:dyDescent="0.25">
      <c r="A143" s="4">
        <v>9</v>
      </c>
      <c r="B143" s="1" t="s">
        <v>151</v>
      </c>
      <c r="C143" s="1" t="s">
        <v>11</v>
      </c>
      <c r="D143" s="8">
        <v>1.681712962962963E-2</v>
      </c>
      <c r="E143" s="7">
        <v>8</v>
      </c>
      <c r="F143" s="6">
        <v>25</v>
      </c>
    </row>
    <row r="144" spans="1:6" x14ac:dyDescent="0.25">
      <c r="A144" s="4">
        <v>10</v>
      </c>
      <c r="B144" s="1" t="s">
        <v>156</v>
      </c>
      <c r="C144" s="1" t="s">
        <v>11</v>
      </c>
      <c r="D144" s="8">
        <v>1.712962962962963E-2</v>
      </c>
      <c r="E144" s="7">
        <v>9</v>
      </c>
      <c r="F144" s="6">
        <v>23</v>
      </c>
    </row>
    <row r="145" spans="1:6" x14ac:dyDescent="0.25">
      <c r="A145" s="4">
        <v>11</v>
      </c>
      <c r="B145" s="1" t="s">
        <v>160</v>
      </c>
      <c r="C145" s="1" t="s">
        <v>11</v>
      </c>
      <c r="D145" s="8">
        <v>1.7650462962962962E-2</v>
      </c>
      <c r="E145" s="7">
        <v>10</v>
      </c>
      <c r="F145" s="6">
        <v>21</v>
      </c>
    </row>
    <row r="146" spans="1:6" x14ac:dyDescent="0.25">
      <c r="A146" s="4">
        <v>12</v>
      </c>
      <c r="B146" s="1" t="s">
        <v>150</v>
      </c>
      <c r="C146" s="1" t="s">
        <v>11</v>
      </c>
      <c r="D146" s="8">
        <v>1.7893518518518517E-2</v>
      </c>
      <c r="E146" s="7">
        <v>11</v>
      </c>
      <c r="F146" s="6">
        <v>19</v>
      </c>
    </row>
    <row r="147" spans="1:6" x14ac:dyDescent="0.25">
      <c r="A147" s="4">
        <v>13</v>
      </c>
      <c r="B147" s="1" t="s">
        <v>154</v>
      </c>
      <c r="C147" s="1" t="s">
        <v>11</v>
      </c>
      <c r="D147" s="8">
        <v>1.8599537037037036E-2</v>
      </c>
      <c r="E147" s="7">
        <v>12</v>
      </c>
      <c r="F147" s="6">
        <v>17</v>
      </c>
    </row>
    <row r="148" spans="1:6" x14ac:dyDescent="0.25">
      <c r="A148" s="4">
        <v>16</v>
      </c>
      <c r="B148" s="1" t="s">
        <v>163</v>
      </c>
      <c r="C148" s="1" t="s">
        <v>11</v>
      </c>
      <c r="D148" s="8">
        <v>2.179398148148148E-2</v>
      </c>
      <c r="E148" s="7">
        <v>13</v>
      </c>
      <c r="F148" s="6">
        <v>15</v>
      </c>
    </row>
    <row r="149" spans="1:6" x14ac:dyDescent="0.25">
      <c r="A149" s="4">
        <v>17</v>
      </c>
      <c r="B149" s="1" t="s">
        <v>167</v>
      </c>
      <c r="C149" s="1" t="s">
        <v>11</v>
      </c>
      <c r="D149" s="8">
        <v>2.1990740740740741E-2</v>
      </c>
      <c r="E149" s="7">
        <v>14</v>
      </c>
      <c r="F149" s="6">
        <v>14</v>
      </c>
    </row>
    <row r="150" spans="1:6" x14ac:dyDescent="0.25">
      <c r="A150" s="4">
        <v>18</v>
      </c>
      <c r="B150" s="1" t="s">
        <v>157</v>
      </c>
      <c r="C150" s="1" t="s">
        <v>11</v>
      </c>
      <c r="D150" s="8">
        <v>2.4039351851851853E-2</v>
      </c>
      <c r="E150" s="7">
        <v>15</v>
      </c>
      <c r="F150" s="6">
        <v>13</v>
      </c>
    </row>
    <row r="151" spans="1:6" x14ac:dyDescent="0.25">
      <c r="A151" s="4">
        <v>19</v>
      </c>
      <c r="B151" s="1" t="s">
        <v>164</v>
      </c>
      <c r="C151" s="1" t="s">
        <v>11</v>
      </c>
      <c r="D151" s="8">
        <v>2.9374999999999998E-2</v>
      </c>
      <c r="E151" s="7">
        <v>16</v>
      </c>
      <c r="F151" s="6">
        <v>12</v>
      </c>
    </row>
    <row r="153" spans="1:6" x14ac:dyDescent="0.25">
      <c r="A153" s="2" t="s">
        <v>171</v>
      </c>
      <c r="B153" s="1" t="s">
        <v>251</v>
      </c>
    </row>
    <row r="155" spans="1:6" x14ac:dyDescent="0.25">
      <c r="A155" s="3" t="s">
        <v>2</v>
      </c>
      <c r="B155" s="1" t="s">
        <v>3</v>
      </c>
      <c r="C155" s="1" t="s">
        <v>4</v>
      </c>
      <c r="D155" s="1" t="s">
        <v>7</v>
      </c>
      <c r="E155" s="7" t="s">
        <v>8</v>
      </c>
    </row>
    <row r="156" spans="1:6" x14ac:dyDescent="0.25">
      <c r="A156" s="4">
        <v>1</v>
      </c>
      <c r="B156" s="1" t="s">
        <v>173</v>
      </c>
      <c r="C156" s="1" t="s">
        <v>11</v>
      </c>
      <c r="D156" s="8">
        <v>1.3020833333333334E-2</v>
      </c>
      <c r="E156" s="7">
        <v>1</v>
      </c>
      <c r="F156" s="6">
        <v>40</v>
      </c>
    </row>
    <row r="157" spans="1:6" x14ac:dyDescent="0.25">
      <c r="A157" s="4">
        <v>3</v>
      </c>
      <c r="B157" s="1" t="s">
        <v>183</v>
      </c>
      <c r="C157" s="1" t="s">
        <v>11</v>
      </c>
      <c r="D157" s="8">
        <v>1.7013888888888887E-2</v>
      </c>
      <c r="E157" s="7">
        <v>2</v>
      </c>
      <c r="F157" s="6">
        <v>37</v>
      </c>
    </row>
    <row r="158" spans="1:6" x14ac:dyDescent="0.25">
      <c r="A158" s="4">
        <v>4</v>
      </c>
      <c r="B158" s="1" t="s">
        <v>175</v>
      </c>
      <c r="C158" s="1" t="s">
        <v>11</v>
      </c>
      <c r="D158" s="8">
        <v>1.7199074074074071E-2</v>
      </c>
      <c r="E158" s="7">
        <v>3</v>
      </c>
      <c r="F158" s="6">
        <v>35</v>
      </c>
    </row>
    <row r="159" spans="1:6" x14ac:dyDescent="0.25">
      <c r="A159" s="4">
        <v>5</v>
      </c>
      <c r="B159" s="1" t="s">
        <v>177</v>
      </c>
      <c r="C159" s="1" t="s">
        <v>11</v>
      </c>
      <c r="D159" s="8">
        <v>1.7210648148148149E-2</v>
      </c>
      <c r="E159" s="7">
        <v>4</v>
      </c>
      <c r="F159" s="6">
        <v>33</v>
      </c>
    </row>
    <row r="160" spans="1:6" x14ac:dyDescent="0.25">
      <c r="A160" s="4">
        <v>6</v>
      </c>
      <c r="B160" s="1" t="s">
        <v>174</v>
      </c>
      <c r="C160" s="1" t="s">
        <v>11</v>
      </c>
      <c r="D160" s="8">
        <v>1.7743055555555557E-2</v>
      </c>
      <c r="E160" s="7">
        <v>5</v>
      </c>
      <c r="F160" s="6">
        <v>31</v>
      </c>
    </row>
    <row r="161" spans="1:6" x14ac:dyDescent="0.25">
      <c r="A161" s="4">
        <v>7</v>
      </c>
      <c r="B161" s="1" t="s">
        <v>213</v>
      </c>
      <c r="C161" s="1" t="s">
        <v>11</v>
      </c>
      <c r="D161" s="8">
        <v>2.6064814814814815E-2</v>
      </c>
      <c r="E161" s="7">
        <v>6</v>
      </c>
      <c r="F161" s="6">
        <v>29</v>
      </c>
    </row>
    <row r="162" spans="1:6" x14ac:dyDescent="0.25">
      <c r="A162" s="4">
        <v>8</v>
      </c>
      <c r="B162" s="1" t="s">
        <v>176</v>
      </c>
      <c r="C162" s="1" t="s">
        <v>11</v>
      </c>
      <c r="D162" s="8">
        <v>2.7384259259259257E-2</v>
      </c>
      <c r="E162" s="7">
        <v>7</v>
      </c>
      <c r="F162" s="6">
        <v>27</v>
      </c>
    </row>
    <row r="163" spans="1:6" x14ac:dyDescent="0.25">
      <c r="A163" s="4">
        <v>9</v>
      </c>
      <c r="B163" s="1" t="s">
        <v>244</v>
      </c>
      <c r="C163" s="1" t="s">
        <v>11</v>
      </c>
      <c r="D163" s="8">
        <v>2.9942129629629628E-2</v>
      </c>
      <c r="E163" s="7">
        <v>8</v>
      </c>
      <c r="F163" s="6">
        <v>25</v>
      </c>
    </row>
    <row r="164" spans="1:6" x14ac:dyDescent="0.25">
      <c r="A164" s="4">
        <v>10</v>
      </c>
      <c r="B164" s="1" t="s">
        <v>178</v>
      </c>
      <c r="C164" s="1" t="s">
        <v>11</v>
      </c>
      <c r="D164" s="1" t="s">
        <v>37</v>
      </c>
      <c r="F164" s="6">
        <v>0</v>
      </c>
    </row>
    <row r="165" spans="1:6" x14ac:dyDescent="0.25">
      <c r="F165" s="6"/>
    </row>
    <row r="166" spans="1:6" x14ac:dyDescent="0.25">
      <c r="A166" s="2" t="s">
        <v>184</v>
      </c>
      <c r="B166" s="1" t="s">
        <v>250</v>
      </c>
      <c r="F166" s="6"/>
    </row>
    <row r="168" spans="1:6" x14ac:dyDescent="0.25">
      <c r="A168" s="3" t="s">
        <v>2</v>
      </c>
      <c r="B168" s="1" t="s">
        <v>3</v>
      </c>
      <c r="C168" s="1" t="s">
        <v>4</v>
      </c>
      <c r="D168" s="1" t="s">
        <v>7</v>
      </c>
      <c r="E168" s="7" t="s">
        <v>8</v>
      </c>
    </row>
    <row r="169" spans="1:6" x14ac:dyDescent="0.25">
      <c r="A169" s="4">
        <v>1</v>
      </c>
      <c r="B169" s="1" t="s">
        <v>188</v>
      </c>
      <c r="C169" s="1" t="s">
        <v>11</v>
      </c>
      <c r="D169" s="8">
        <v>1.2604166666666666E-2</v>
      </c>
      <c r="E169" s="7">
        <v>1</v>
      </c>
      <c r="F169" s="6">
        <v>40</v>
      </c>
    </row>
    <row r="170" spans="1:6" x14ac:dyDescent="0.25">
      <c r="A170" s="4">
        <v>2</v>
      </c>
      <c r="B170" s="1" t="s">
        <v>192</v>
      </c>
      <c r="C170" s="1" t="s">
        <v>11</v>
      </c>
      <c r="D170" s="8">
        <v>1.2638888888888889E-2</v>
      </c>
      <c r="E170" s="7">
        <v>2</v>
      </c>
      <c r="F170" s="6">
        <v>37</v>
      </c>
    </row>
    <row r="171" spans="1:6" x14ac:dyDescent="0.25">
      <c r="A171" s="4">
        <v>3</v>
      </c>
      <c r="B171" s="1" t="s">
        <v>185</v>
      </c>
      <c r="C171" s="1" t="s">
        <v>11</v>
      </c>
      <c r="D171" s="8">
        <v>1.3935185185185184E-2</v>
      </c>
      <c r="E171" s="7">
        <v>3</v>
      </c>
      <c r="F171" s="6">
        <v>35</v>
      </c>
    </row>
    <row r="172" spans="1:6" x14ac:dyDescent="0.25">
      <c r="A172" s="4">
        <v>4</v>
      </c>
      <c r="B172" s="1" t="s">
        <v>196</v>
      </c>
      <c r="C172" s="1" t="s">
        <v>11</v>
      </c>
      <c r="D172" s="8">
        <v>1.9699074074074074E-2</v>
      </c>
      <c r="E172" s="7">
        <v>4</v>
      </c>
      <c r="F172" s="6">
        <v>33</v>
      </c>
    </row>
    <row r="173" spans="1:6" x14ac:dyDescent="0.25">
      <c r="A173" s="4">
        <v>5</v>
      </c>
      <c r="B173" s="1" t="s">
        <v>190</v>
      </c>
      <c r="C173" s="1" t="s">
        <v>11</v>
      </c>
      <c r="D173" s="8">
        <v>2.013888888888889E-2</v>
      </c>
      <c r="E173" s="7">
        <v>5</v>
      </c>
      <c r="F173" s="6">
        <v>31</v>
      </c>
    </row>
    <row r="174" spans="1:6" x14ac:dyDescent="0.25">
      <c r="A174" s="4">
        <v>7</v>
      </c>
      <c r="B174" s="1" t="s">
        <v>193</v>
      </c>
      <c r="C174" s="1" t="s">
        <v>11</v>
      </c>
      <c r="D174" s="8">
        <v>2.0219907407407409E-2</v>
      </c>
      <c r="E174" s="7">
        <v>6</v>
      </c>
      <c r="F174" s="6">
        <v>29</v>
      </c>
    </row>
    <row r="175" spans="1:6" x14ac:dyDescent="0.25">
      <c r="A175" s="4">
        <v>8</v>
      </c>
      <c r="B175" s="1" t="s">
        <v>189</v>
      </c>
      <c r="C175" s="1" t="s">
        <v>11</v>
      </c>
      <c r="D175" s="8">
        <v>2.5092592592592593E-2</v>
      </c>
      <c r="E175" s="7">
        <v>7</v>
      </c>
      <c r="F175" s="6">
        <v>27</v>
      </c>
    </row>
    <row r="176" spans="1:6" x14ac:dyDescent="0.25">
      <c r="A176" s="4">
        <v>9</v>
      </c>
      <c r="B176" s="1" t="s">
        <v>202</v>
      </c>
      <c r="C176" s="1" t="s">
        <v>11</v>
      </c>
      <c r="D176" s="1" t="s">
        <v>37</v>
      </c>
      <c r="F176" s="11">
        <v>0</v>
      </c>
    </row>
    <row r="177" spans="1:6" x14ac:dyDescent="0.25">
      <c r="A177" s="4">
        <v>10</v>
      </c>
      <c r="B177" s="1" t="s">
        <v>195</v>
      </c>
      <c r="C177" s="1" t="s">
        <v>11</v>
      </c>
      <c r="D177" s="1" t="s">
        <v>38</v>
      </c>
      <c r="F177" s="11">
        <v>0</v>
      </c>
    </row>
    <row r="178" spans="1:6" x14ac:dyDescent="0.25">
      <c r="A178" s="4">
        <v>11</v>
      </c>
      <c r="B178" s="1" t="s">
        <v>205</v>
      </c>
      <c r="C178" s="1" t="s">
        <v>11</v>
      </c>
      <c r="D178" s="1" t="s">
        <v>38</v>
      </c>
      <c r="F178" s="11">
        <v>0</v>
      </c>
    </row>
    <row r="179" spans="1:6" x14ac:dyDescent="0.25">
      <c r="A179" s="4">
        <v>12</v>
      </c>
      <c r="B179" s="1" t="s">
        <v>186</v>
      </c>
      <c r="C179" s="1" t="s">
        <v>11</v>
      </c>
      <c r="D179" s="1" t="s">
        <v>38</v>
      </c>
      <c r="F179" s="11">
        <v>0</v>
      </c>
    </row>
    <row r="180" spans="1:6" x14ac:dyDescent="0.25">
      <c r="A180" s="4">
        <v>13</v>
      </c>
      <c r="B180" s="1" t="s">
        <v>194</v>
      </c>
      <c r="C180" s="1" t="s">
        <v>11</v>
      </c>
      <c r="D180" s="1" t="s">
        <v>37</v>
      </c>
      <c r="F180" s="11">
        <v>0</v>
      </c>
    </row>
    <row r="181" spans="1:6" x14ac:dyDescent="0.25">
      <c r="A181" s="4">
        <v>14</v>
      </c>
      <c r="B181" s="1" t="s">
        <v>21</v>
      </c>
      <c r="C181" s="1" t="s">
        <v>11</v>
      </c>
      <c r="D181" s="1" t="s">
        <v>37</v>
      </c>
      <c r="F181" s="11">
        <v>0</v>
      </c>
    </row>
    <row r="183" spans="1:6" x14ac:dyDescent="0.25">
      <c r="A183" s="2" t="s">
        <v>206</v>
      </c>
      <c r="B183" s="1" t="s">
        <v>249</v>
      </c>
    </row>
    <row r="185" spans="1:6" x14ac:dyDescent="0.25">
      <c r="A185" s="3" t="s">
        <v>2</v>
      </c>
      <c r="B185" s="1" t="s">
        <v>3</v>
      </c>
      <c r="C185" s="1" t="s">
        <v>4</v>
      </c>
      <c r="D185" s="1" t="s">
        <v>7</v>
      </c>
      <c r="E185" s="7" t="s">
        <v>8</v>
      </c>
    </row>
    <row r="186" spans="1:6" x14ac:dyDescent="0.25">
      <c r="A186" s="4">
        <v>1</v>
      </c>
      <c r="B186" s="1" t="s">
        <v>217</v>
      </c>
      <c r="C186" s="1" t="s">
        <v>11</v>
      </c>
      <c r="D186" s="8">
        <v>1.3402777777777777E-2</v>
      </c>
      <c r="E186" s="7">
        <v>1</v>
      </c>
      <c r="F186" s="6">
        <v>40</v>
      </c>
    </row>
    <row r="187" spans="1:6" x14ac:dyDescent="0.25">
      <c r="A187" s="4">
        <v>2</v>
      </c>
      <c r="B187" s="1" t="s">
        <v>216</v>
      </c>
      <c r="C187" s="1" t="s">
        <v>11</v>
      </c>
      <c r="D187" s="8">
        <v>1.4502314814814815E-2</v>
      </c>
      <c r="E187" s="7">
        <v>2</v>
      </c>
      <c r="F187" s="6">
        <v>37</v>
      </c>
    </row>
    <row r="188" spans="1:6" x14ac:dyDescent="0.25">
      <c r="A188" s="4">
        <v>3</v>
      </c>
      <c r="B188" s="1" t="s">
        <v>218</v>
      </c>
      <c r="C188" s="1" t="s">
        <v>11</v>
      </c>
      <c r="D188" s="8">
        <v>2.1585648148148145E-2</v>
      </c>
      <c r="E188" s="7">
        <v>3</v>
      </c>
      <c r="F188" s="6">
        <v>35</v>
      </c>
    </row>
    <row r="189" spans="1:6" x14ac:dyDescent="0.25">
      <c r="A189" s="4">
        <v>4</v>
      </c>
      <c r="B189" s="1" t="s">
        <v>209</v>
      </c>
      <c r="C189" s="1" t="s">
        <v>11</v>
      </c>
      <c r="D189" s="8">
        <v>2.4027777777777776E-2</v>
      </c>
      <c r="E189" s="7">
        <v>4</v>
      </c>
      <c r="F189" s="6">
        <v>33</v>
      </c>
    </row>
    <row r="190" spans="1:6" x14ac:dyDescent="0.25">
      <c r="A190" s="4">
        <v>7</v>
      </c>
      <c r="B190" s="1" t="s">
        <v>219</v>
      </c>
      <c r="C190" s="1" t="s">
        <v>11</v>
      </c>
      <c r="D190" s="8">
        <v>6.0300925925925924E-2</v>
      </c>
      <c r="E190" s="7">
        <v>5</v>
      </c>
      <c r="F190" s="6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3"/>
  <sheetViews>
    <sheetView topLeftCell="A61" workbookViewId="0">
      <selection activeCell="I85" sqref="I85"/>
    </sheetView>
  </sheetViews>
  <sheetFormatPr defaultColWidth="10.875" defaultRowHeight="15.75" x14ac:dyDescent="0.25"/>
  <cols>
    <col min="1" max="1" width="10.875" style="1"/>
    <col min="2" max="2" width="24.5" style="1" bestFit="1" customWidth="1"/>
    <col min="3" max="4" width="10.875" style="1"/>
    <col min="5" max="5" width="10.875" style="7"/>
    <col min="6" max="6" width="10.875" style="11"/>
    <col min="7" max="16384" width="10.875" style="1"/>
  </cols>
  <sheetData>
    <row r="2" spans="1:6" x14ac:dyDescent="0.25">
      <c r="A2" s="2" t="s">
        <v>276</v>
      </c>
      <c r="B2" s="1" t="s">
        <v>275</v>
      </c>
    </row>
    <row r="4" spans="1:6" x14ac:dyDescent="0.25">
      <c r="A4" s="3" t="s">
        <v>2</v>
      </c>
      <c r="B4" s="1" t="s">
        <v>3</v>
      </c>
      <c r="C4" s="1" t="s">
        <v>262</v>
      </c>
      <c r="D4" s="1" t="s">
        <v>7</v>
      </c>
      <c r="E4" s="7" t="s">
        <v>8</v>
      </c>
    </row>
    <row r="5" spans="1:6" x14ac:dyDescent="0.25">
      <c r="A5" s="4">
        <v>2</v>
      </c>
      <c r="B5" s="1" t="s">
        <v>173</v>
      </c>
      <c r="C5" s="1" t="s">
        <v>259</v>
      </c>
      <c r="D5" s="5">
        <v>6.4930555555555549E-3</v>
      </c>
      <c r="E5" s="7">
        <v>1</v>
      </c>
      <c r="F5" s="6">
        <v>40</v>
      </c>
    </row>
    <row r="6" spans="1:6" x14ac:dyDescent="0.25">
      <c r="A6" s="4">
        <v>3</v>
      </c>
      <c r="B6" s="1" t="s">
        <v>175</v>
      </c>
      <c r="C6" s="1" t="s">
        <v>259</v>
      </c>
      <c r="D6" s="5">
        <v>7.1469907407407411E-3</v>
      </c>
      <c r="E6" s="7">
        <v>2</v>
      </c>
      <c r="F6" s="6">
        <v>37</v>
      </c>
    </row>
    <row r="7" spans="1:6" x14ac:dyDescent="0.25">
      <c r="A7" s="4">
        <v>4</v>
      </c>
      <c r="B7" s="1" t="s">
        <v>174</v>
      </c>
      <c r="C7" s="1" t="s">
        <v>259</v>
      </c>
      <c r="D7" s="5">
        <v>1.1618055555555555E-2</v>
      </c>
      <c r="E7" s="7">
        <v>3</v>
      </c>
      <c r="F7" s="6">
        <v>35</v>
      </c>
    </row>
    <row r="9" spans="1:6" x14ac:dyDescent="0.25">
      <c r="A9" s="2" t="s">
        <v>274</v>
      </c>
      <c r="B9" s="1" t="s">
        <v>273</v>
      </c>
    </row>
    <row r="11" spans="1:6" x14ac:dyDescent="0.25">
      <c r="A11" s="3" t="s">
        <v>2</v>
      </c>
      <c r="B11" s="1" t="s">
        <v>3</v>
      </c>
      <c r="C11" s="1" t="s">
        <v>262</v>
      </c>
      <c r="D11" s="1" t="s">
        <v>7</v>
      </c>
      <c r="E11" s="7" t="s">
        <v>8</v>
      </c>
    </row>
    <row r="12" spans="1:6" x14ac:dyDescent="0.25">
      <c r="A12" s="4">
        <v>1</v>
      </c>
      <c r="B12" s="1" t="s">
        <v>129</v>
      </c>
      <c r="C12" s="1" t="s">
        <v>259</v>
      </c>
      <c r="D12" s="5">
        <v>1.0442129629629629E-2</v>
      </c>
      <c r="E12" s="7">
        <v>1</v>
      </c>
      <c r="F12" s="6">
        <v>40</v>
      </c>
    </row>
    <row r="13" spans="1:6" x14ac:dyDescent="0.25">
      <c r="A13" s="4">
        <v>4</v>
      </c>
      <c r="B13" s="1" t="s">
        <v>134</v>
      </c>
      <c r="C13" s="1" t="s">
        <v>259</v>
      </c>
      <c r="D13" s="5">
        <v>1.1105324074074075E-2</v>
      </c>
      <c r="E13" s="7">
        <v>2</v>
      </c>
      <c r="F13" s="6">
        <v>37</v>
      </c>
    </row>
    <row r="14" spans="1:6" x14ac:dyDescent="0.25">
      <c r="A14" s="4">
        <v>5</v>
      </c>
      <c r="B14" s="1" t="s">
        <v>130</v>
      </c>
      <c r="C14" s="1" t="s">
        <v>259</v>
      </c>
      <c r="D14" s="5">
        <v>1.1311342592592593E-2</v>
      </c>
      <c r="E14" s="7">
        <v>3</v>
      </c>
      <c r="F14" s="6">
        <v>35</v>
      </c>
    </row>
    <row r="15" spans="1:6" x14ac:dyDescent="0.25">
      <c r="A15" s="4">
        <v>6</v>
      </c>
      <c r="B15" s="1" t="s">
        <v>139</v>
      </c>
      <c r="C15" s="1" t="s">
        <v>259</v>
      </c>
      <c r="D15" s="5">
        <v>1.1466435185185185E-2</v>
      </c>
      <c r="E15" s="7">
        <v>4</v>
      </c>
      <c r="F15" s="6">
        <v>33</v>
      </c>
    </row>
    <row r="16" spans="1:6" x14ac:dyDescent="0.25">
      <c r="A16" s="4">
        <v>7</v>
      </c>
      <c r="B16" s="1" t="s">
        <v>133</v>
      </c>
      <c r="C16" s="1" t="s">
        <v>259</v>
      </c>
      <c r="D16" s="5">
        <v>1.1848379629629631E-2</v>
      </c>
      <c r="E16" s="7">
        <v>5</v>
      </c>
      <c r="F16" s="6">
        <v>31</v>
      </c>
    </row>
    <row r="17" spans="1:11" x14ac:dyDescent="0.25">
      <c r="A17" s="4">
        <v>12</v>
      </c>
      <c r="B17" s="1" t="s">
        <v>138</v>
      </c>
      <c r="C17" s="1" t="s">
        <v>259</v>
      </c>
      <c r="D17" s="5">
        <v>1.3979166666666666E-2</v>
      </c>
      <c r="E17" s="7">
        <v>6</v>
      </c>
      <c r="F17" s="6">
        <v>29</v>
      </c>
    </row>
    <row r="18" spans="1:11" x14ac:dyDescent="0.25">
      <c r="A18" s="4">
        <v>14</v>
      </c>
      <c r="B18" s="1" t="s">
        <v>132</v>
      </c>
      <c r="C18" s="1" t="s">
        <v>259</v>
      </c>
      <c r="D18" s="5">
        <v>1.420949074074074E-2</v>
      </c>
      <c r="E18" s="7">
        <v>7</v>
      </c>
      <c r="F18" s="6">
        <v>27</v>
      </c>
    </row>
    <row r="19" spans="1:11" x14ac:dyDescent="0.25">
      <c r="A19" s="4">
        <v>15</v>
      </c>
      <c r="B19" s="1" t="s">
        <v>272</v>
      </c>
      <c r="C19" s="1" t="s">
        <v>259</v>
      </c>
      <c r="D19" s="5">
        <v>1.421875E-2</v>
      </c>
      <c r="E19" s="7">
        <v>8</v>
      </c>
      <c r="F19" s="6">
        <v>25</v>
      </c>
    </row>
    <row r="20" spans="1:11" x14ac:dyDescent="0.25">
      <c r="A20" s="4">
        <v>17</v>
      </c>
      <c r="B20" s="1" t="s">
        <v>136</v>
      </c>
      <c r="C20" s="1" t="s">
        <v>259</v>
      </c>
      <c r="D20" s="5">
        <v>1.5091435185185185E-2</v>
      </c>
      <c r="E20" s="7">
        <v>9</v>
      </c>
      <c r="F20" s="6">
        <v>23</v>
      </c>
    </row>
    <row r="21" spans="1:11" x14ac:dyDescent="0.25">
      <c r="A21" s="4">
        <v>18</v>
      </c>
      <c r="B21" s="1" t="s">
        <v>131</v>
      </c>
      <c r="C21" s="1" t="s">
        <v>259</v>
      </c>
      <c r="D21" s="5">
        <v>1.5527777777777777E-2</v>
      </c>
      <c r="E21" s="7">
        <v>10</v>
      </c>
      <c r="F21" s="6">
        <v>21</v>
      </c>
    </row>
    <row r="22" spans="1:11" x14ac:dyDescent="0.25">
      <c r="A22" s="4">
        <v>19</v>
      </c>
      <c r="B22" s="1" t="s">
        <v>146</v>
      </c>
      <c r="C22" s="1" t="s">
        <v>259</v>
      </c>
      <c r="D22" s="5">
        <v>1.5896990740740739E-2</v>
      </c>
      <c r="E22" s="7">
        <v>11</v>
      </c>
      <c r="F22" s="6">
        <v>19</v>
      </c>
    </row>
    <row r="23" spans="1:11" x14ac:dyDescent="0.25">
      <c r="A23" s="4">
        <v>20</v>
      </c>
      <c r="B23" s="1" t="s">
        <v>135</v>
      </c>
      <c r="C23" s="1" t="s">
        <v>259</v>
      </c>
      <c r="D23" s="5">
        <v>1.6260416666666666E-2</v>
      </c>
      <c r="E23" s="7">
        <v>12</v>
      </c>
      <c r="F23" s="6">
        <v>17</v>
      </c>
    </row>
    <row r="24" spans="1:11" x14ac:dyDescent="0.25">
      <c r="A24" s="4">
        <v>21</v>
      </c>
      <c r="B24" s="1" t="s">
        <v>137</v>
      </c>
      <c r="C24" s="1" t="s">
        <v>259</v>
      </c>
      <c r="D24" s="5">
        <v>1.6282407407407409E-2</v>
      </c>
      <c r="E24" s="7">
        <v>13</v>
      </c>
      <c r="F24" s="6">
        <v>15</v>
      </c>
    </row>
    <row r="25" spans="1:11" x14ac:dyDescent="0.25">
      <c r="A25" s="4">
        <v>22</v>
      </c>
      <c r="B25" s="1" t="s">
        <v>142</v>
      </c>
      <c r="C25" s="1" t="s">
        <v>259</v>
      </c>
      <c r="D25" s="5">
        <v>1.7031250000000001E-2</v>
      </c>
      <c r="E25" s="7">
        <v>14</v>
      </c>
      <c r="F25" s="6">
        <v>14</v>
      </c>
    </row>
    <row r="27" spans="1:11" x14ac:dyDescent="0.25">
      <c r="A27" s="2" t="s">
        <v>271</v>
      </c>
      <c r="B27" s="1" t="s">
        <v>270</v>
      </c>
    </row>
    <row r="29" spans="1:11" x14ac:dyDescent="0.25">
      <c r="A29" s="3" t="s">
        <v>2</v>
      </c>
      <c r="B29" s="1" t="s">
        <v>3</v>
      </c>
      <c r="C29" s="1" t="s">
        <v>262</v>
      </c>
      <c r="D29" s="1" t="s">
        <v>7</v>
      </c>
      <c r="E29" s="7" t="s">
        <v>8</v>
      </c>
    </row>
    <row r="30" spans="1:11" x14ac:dyDescent="0.25">
      <c r="A30" s="4">
        <v>2</v>
      </c>
      <c r="B30" s="1" t="s">
        <v>51</v>
      </c>
      <c r="C30" s="1" t="s">
        <v>259</v>
      </c>
      <c r="D30" s="5">
        <v>1.1114583333333332E-2</v>
      </c>
      <c r="E30" s="7">
        <v>1</v>
      </c>
      <c r="F30" s="6">
        <v>40</v>
      </c>
      <c r="I30" s="1" t="s">
        <v>86</v>
      </c>
      <c r="K30" s="1">
        <v>40</v>
      </c>
    </row>
    <row r="31" spans="1:11" x14ac:dyDescent="0.25">
      <c r="A31" s="4">
        <v>3</v>
      </c>
      <c r="B31" s="1" t="s">
        <v>52</v>
      </c>
      <c r="C31" s="1" t="s">
        <v>259</v>
      </c>
      <c r="D31" s="5">
        <v>1.1162037037037038E-2</v>
      </c>
      <c r="E31" s="7">
        <v>2</v>
      </c>
      <c r="F31" s="6">
        <v>37</v>
      </c>
      <c r="I31" s="1" t="s">
        <v>87</v>
      </c>
      <c r="K31" s="1">
        <v>35</v>
      </c>
    </row>
    <row r="32" spans="1:11" x14ac:dyDescent="0.25">
      <c r="A32" s="4">
        <v>4</v>
      </c>
      <c r="B32" s="1" t="s">
        <v>54</v>
      </c>
      <c r="C32" s="1" t="s">
        <v>259</v>
      </c>
      <c r="D32" s="5">
        <v>1.2026620370370373E-2</v>
      </c>
      <c r="E32" s="7">
        <v>3</v>
      </c>
      <c r="F32" s="6">
        <v>35</v>
      </c>
      <c r="I32" s="1" t="s">
        <v>88</v>
      </c>
      <c r="K32" s="1">
        <v>37</v>
      </c>
    </row>
    <row r="33" spans="1:11" x14ac:dyDescent="0.25">
      <c r="A33" s="4">
        <v>5</v>
      </c>
      <c r="B33" s="1" t="s">
        <v>86</v>
      </c>
      <c r="C33" s="1" t="s">
        <v>259</v>
      </c>
      <c r="D33" s="5">
        <v>1.224652777777778E-2</v>
      </c>
      <c r="E33" s="7">
        <v>4</v>
      </c>
      <c r="F33" s="6">
        <v>33</v>
      </c>
      <c r="I33" s="1" t="s">
        <v>89</v>
      </c>
      <c r="K33" s="1">
        <v>33</v>
      </c>
    </row>
    <row r="34" spans="1:11" x14ac:dyDescent="0.25">
      <c r="A34" s="4">
        <v>8</v>
      </c>
      <c r="B34" s="1" t="s">
        <v>53</v>
      </c>
      <c r="C34" s="1" t="s">
        <v>259</v>
      </c>
      <c r="D34" s="5">
        <v>1.2733796296296297E-2</v>
      </c>
      <c r="E34" s="7">
        <v>5</v>
      </c>
      <c r="F34" s="6">
        <v>31</v>
      </c>
      <c r="I34" s="1" t="s">
        <v>90</v>
      </c>
      <c r="K34" s="1">
        <v>31</v>
      </c>
    </row>
    <row r="35" spans="1:11" x14ac:dyDescent="0.25">
      <c r="A35" s="4">
        <v>9</v>
      </c>
      <c r="B35" s="1" t="s">
        <v>88</v>
      </c>
      <c r="C35" s="1" t="s">
        <v>259</v>
      </c>
      <c r="D35" s="5">
        <v>1.2829861111111111E-2</v>
      </c>
      <c r="E35" s="7">
        <v>6</v>
      </c>
      <c r="F35" s="6">
        <v>29</v>
      </c>
    </row>
    <row r="36" spans="1:11" x14ac:dyDescent="0.25">
      <c r="A36" s="4">
        <v>10</v>
      </c>
      <c r="B36" s="1" t="s">
        <v>87</v>
      </c>
      <c r="C36" s="1" t="s">
        <v>259</v>
      </c>
      <c r="D36" s="5">
        <v>1.300462962962963E-2</v>
      </c>
      <c r="E36" s="7">
        <v>7</v>
      </c>
      <c r="F36" s="6">
        <v>27</v>
      </c>
    </row>
    <row r="37" spans="1:11" x14ac:dyDescent="0.25">
      <c r="A37" s="4">
        <v>11</v>
      </c>
      <c r="B37" s="1" t="s">
        <v>89</v>
      </c>
      <c r="C37" s="1" t="s">
        <v>259</v>
      </c>
      <c r="D37" s="5">
        <v>1.330324074074074E-2</v>
      </c>
      <c r="E37" s="7">
        <v>8</v>
      </c>
      <c r="F37" s="6">
        <v>25</v>
      </c>
    </row>
    <row r="38" spans="1:11" x14ac:dyDescent="0.25">
      <c r="A38" s="4">
        <v>14</v>
      </c>
      <c r="B38" s="1" t="s">
        <v>90</v>
      </c>
      <c r="C38" s="1" t="s">
        <v>259</v>
      </c>
      <c r="D38" s="5">
        <v>1.4306712962962964E-2</v>
      </c>
      <c r="E38" s="7">
        <v>9</v>
      </c>
      <c r="F38" s="6">
        <v>23</v>
      </c>
    </row>
    <row r="40" spans="1:11" x14ac:dyDescent="0.25">
      <c r="A40" s="2" t="s">
        <v>269</v>
      </c>
      <c r="B40" s="1" t="s">
        <v>268</v>
      </c>
    </row>
    <row r="42" spans="1:11" x14ac:dyDescent="0.25">
      <c r="A42" s="3" t="s">
        <v>2</v>
      </c>
      <c r="B42" s="1" t="s">
        <v>3</v>
      </c>
      <c r="C42" s="1" t="s">
        <v>262</v>
      </c>
      <c r="D42" s="1" t="s">
        <v>7</v>
      </c>
      <c r="E42" s="7" t="s">
        <v>8</v>
      </c>
    </row>
    <row r="43" spans="1:11" x14ac:dyDescent="0.25">
      <c r="A43" s="4">
        <v>1</v>
      </c>
      <c r="B43" s="1" t="s">
        <v>148</v>
      </c>
      <c r="C43" s="1" t="s">
        <v>259</v>
      </c>
      <c r="D43" s="5">
        <v>7.4571759259259261E-3</v>
      </c>
      <c r="E43" s="7">
        <v>1</v>
      </c>
      <c r="F43" s="6">
        <v>40</v>
      </c>
    </row>
    <row r="44" spans="1:11" x14ac:dyDescent="0.25">
      <c r="A44" s="4">
        <v>3</v>
      </c>
      <c r="B44" s="1" t="s">
        <v>169</v>
      </c>
      <c r="C44" s="1" t="s">
        <v>259</v>
      </c>
      <c r="D44" s="5">
        <v>8.0902777777777778E-3</v>
      </c>
      <c r="E44" s="7">
        <v>2</v>
      </c>
      <c r="F44" s="6">
        <v>37</v>
      </c>
    </row>
    <row r="45" spans="1:11" x14ac:dyDescent="0.25">
      <c r="A45" s="4">
        <v>4</v>
      </c>
      <c r="B45" s="1" t="s">
        <v>151</v>
      </c>
      <c r="C45" s="1" t="s">
        <v>259</v>
      </c>
      <c r="D45" s="5">
        <v>9.2013888888888892E-3</v>
      </c>
      <c r="E45" s="7">
        <v>3</v>
      </c>
      <c r="F45" s="6">
        <v>35</v>
      </c>
    </row>
    <row r="46" spans="1:11" x14ac:dyDescent="0.25">
      <c r="A46" s="4">
        <v>5</v>
      </c>
      <c r="B46" s="1" t="s">
        <v>150</v>
      </c>
      <c r="C46" s="1" t="s">
        <v>259</v>
      </c>
      <c r="D46" s="5">
        <v>9.3877314814814813E-3</v>
      </c>
      <c r="E46" s="7">
        <v>4</v>
      </c>
      <c r="F46" s="6">
        <v>33</v>
      </c>
    </row>
    <row r="47" spans="1:11" x14ac:dyDescent="0.25">
      <c r="A47" s="4">
        <v>7</v>
      </c>
      <c r="B47" s="1" t="s">
        <v>188</v>
      </c>
      <c r="C47" s="1" t="s">
        <v>259</v>
      </c>
      <c r="D47" s="5">
        <v>1.038888888888889E-2</v>
      </c>
      <c r="E47" s="7">
        <v>5</v>
      </c>
      <c r="F47" s="6">
        <v>31</v>
      </c>
    </row>
    <row r="48" spans="1:11" x14ac:dyDescent="0.25">
      <c r="A48" s="4">
        <v>9</v>
      </c>
      <c r="B48" s="1" t="s">
        <v>154</v>
      </c>
      <c r="C48" s="1" t="s">
        <v>259</v>
      </c>
      <c r="D48" s="5">
        <v>1.5964120370370368E-2</v>
      </c>
      <c r="E48" s="7">
        <v>6</v>
      </c>
      <c r="F48" s="6">
        <v>29</v>
      </c>
    </row>
    <row r="50" spans="1:6" x14ac:dyDescent="0.25">
      <c r="A50" s="2" t="s">
        <v>267</v>
      </c>
      <c r="B50" s="1" t="s">
        <v>266</v>
      </c>
    </row>
    <row r="52" spans="1:6" x14ac:dyDescent="0.25">
      <c r="A52" s="3" t="s">
        <v>2</v>
      </c>
      <c r="B52" s="1" t="s">
        <v>3</v>
      </c>
      <c r="C52" s="1" t="s">
        <v>262</v>
      </c>
      <c r="D52" s="1" t="s">
        <v>7</v>
      </c>
      <c r="E52" s="7" t="s">
        <v>8</v>
      </c>
    </row>
    <row r="53" spans="1:6" x14ac:dyDescent="0.25">
      <c r="A53" s="4">
        <v>1</v>
      </c>
      <c r="B53" s="1" t="s">
        <v>95</v>
      </c>
      <c r="C53" s="1" t="s">
        <v>259</v>
      </c>
      <c r="D53" s="5">
        <v>1.1541666666666667E-2</v>
      </c>
      <c r="E53" s="7">
        <v>1</v>
      </c>
      <c r="F53" s="6">
        <v>40</v>
      </c>
    </row>
    <row r="54" spans="1:6" x14ac:dyDescent="0.25">
      <c r="A54" s="4">
        <v>2</v>
      </c>
      <c r="B54" s="1" t="s">
        <v>98</v>
      </c>
      <c r="C54" s="1" t="s">
        <v>259</v>
      </c>
      <c r="D54" s="5">
        <v>1.176273148148148E-2</v>
      </c>
      <c r="E54" s="7">
        <v>2</v>
      </c>
      <c r="F54" s="6">
        <v>37</v>
      </c>
    </row>
    <row r="55" spans="1:6" x14ac:dyDescent="0.25">
      <c r="A55" s="4">
        <v>3</v>
      </c>
      <c r="B55" s="1" t="s">
        <v>96</v>
      </c>
      <c r="C55" s="1" t="s">
        <v>259</v>
      </c>
      <c r="D55" s="5">
        <v>1.1940972222222223E-2</v>
      </c>
      <c r="E55" s="7">
        <v>3</v>
      </c>
      <c r="F55" s="6">
        <v>35</v>
      </c>
    </row>
    <row r="56" spans="1:6" x14ac:dyDescent="0.25">
      <c r="A56" s="4">
        <v>4</v>
      </c>
      <c r="B56" s="1" t="s">
        <v>116</v>
      </c>
      <c r="C56" s="1" t="s">
        <v>259</v>
      </c>
      <c r="D56" s="5">
        <v>1.2106481481481482E-2</v>
      </c>
      <c r="E56" s="7">
        <v>4</v>
      </c>
      <c r="F56" s="6">
        <v>33</v>
      </c>
    </row>
    <row r="57" spans="1:6" x14ac:dyDescent="0.25">
      <c r="A57" s="4">
        <v>5</v>
      </c>
      <c r="B57" s="1" t="s">
        <v>97</v>
      </c>
      <c r="C57" s="1" t="s">
        <v>259</v>
      </c>
      <c r="D57" s="5">
        <v>1.265162037037037E-2</v>
      </c>
      <c r="E57" s="7">
        <v>5</v>
      </c>
      <c r="F57" s="6">
        <v>31</v>
      </c>
    </row>
    <row r="58" spans="1:6" x14ac:dyDescent="0.25">
      <c r="A58" s="4">
        <v>6</v>
      </c>
      <c r="B58" s="1" t="s">
        <v>103</v>
      </c>
      <c r="C58" s="1" t="s">
        <v>259</v>
      </c>
      <c r="D58" s="5">
        <v>1.334722222222222E-2</v>
      </c>
      <c r="E58" s="7">
        <v>6</v>
      </c>
      <c r="F58" s="6">
        <v>29</v>
      </c>
    </row>
    <row r="59" spans="1:6" x14ac:dyDescent="0.25">
      <c r="A59" s="4">
        <v>7</v>
      </c>
      <c r="B59" s="1" t="s">
        <v>105</v>
      </c>
      <c r="C59" s="1" t="s">
        <v>259</v>
      </c>
      <c r="D59" s="5">
        <v>1.3556712962962965E-2</v>
      </c>
      <c r="E59" s="7">
        <v>7</v>
      </c>
      <c r="F59" s="6">
        <v>27</v>
      </c>
    </row>
    <row r="60" spans="1:6" x14ac:dyDescent="0.25">
      <c r="A60" s="4">
        <v>8</v>
      </c>
      <c r="B60" s="1" t="s">
        <v>106</v>
      </c>
      <c r="C60" s="1" t="s">
        <v>259</v>
      </c>
      <c r="D60" s="5">
        <v>1.3577546296296296E-2</v>
      </c>
      <c r="E60" s="7">
        <v>8</v>
      </c>
      <c r="F60" s="6">
        <v>25</v>
      </c>
    </row>
    <row r="61" spans="1:6" x14ac:dyDescent="0.25">
      <c r="A61" s="4">
        <v>10</v>
      </c>
      <c r="B61" s="1" t="s">
        <v>102</v>
      </c>
      <c r="C61" s="1" t="s">
        <v>259</v>
      </c>
      <c r="D61" s="5">
        <v>1.4841435185185185E-2</v>
      </c>
      <c r="E61" s="7">
        <v>9</v>
      </c>
      <c r="F61" s="6">
        <v>23</v>
      </c>
    </row>
    <row r="62" spans="1:6" x14ac:dyDescent="0.25">
      <c r="A62" s="4">
        <v>11</v>
      </c>
      <c r="B62" s="1" t="s">
        <v>104</v>
      </c>
      <c r="C62" s="1" t="s">
        <v>259</v>
      </c>
      <c r="D62" s="5">
        <v>1.4931712962962961E-2</v>
      </c>
      <c r="E62" s="7">
        <v>10</v>
      </c>
      <c r="F62" s="6">
        <v>21</v>
      </c>
    </row>
    <row r="63" spans="1:6" x14ac:dyDescent="0.25">
      <c r="A63" s="4">
        <v>12</v>
      </c>
      <c r="B63" s="1" t="s">
        <v>101</v>
      </c>
      <c r="C63" s="1" t="s">
        <v>259</v>
      </c>
      <c r="D63" s="5">
        <v>1.4987268518518518E-2</v>
      </c>
      <c r="E63" s="7">
        <v>11</v>
      </c>
      <c r="F63" s="6">
        <v>19</v>
      </c>
    </row>
    <row r="64" spans="1:6" x14ac:dyDescent="0.25">
      <c r="A64" s="4">
        <v>14</v>
      </c>
      <c r="B64" s="1" t="s">
        <v>99</v>
      </c>
      <c r="C64" s="1" t="s">
        <v>259</v>
      </c>
      <c r="D64" s="5">
        <v>1.629513888888889E-2</v>
      </c>
      <c r="E64" s="7">
        <v>12</v>
      </c>
      <c r="F64" s="6">
        <v>17</v>
      </c>
    </row>
    <row r="65" spans="1:10" x14ac:dyDescent="0.25">
      <c r="A65" s="4">
        <v>15</v>
      </c>
      <c r="B65" s="1" t="s">
        <v>109</v>
      </c>
      <c r="C65" s="1" t="s">
        <v>259</v>
      </c>
      <c r="D65" s="5">
        <v>1.6569444444444446E-2</v>
      </c>
      <c r="E65" s="7">
        <v>13</v>
      </c>
      <c r="F65" s="6">
        <v>15</v>
      </c>
    </row>
    <row r="66" spans="1:10" x14ac:dyDescent="0.25">
      <c r="A66" s="4">
        <v>17</v>
      </c>
      <c r="B66" s="1" t="s">
        <v>100</v>
      </c>
      <c r="C66" s="1" t="s">
        <v>259</v>
      </c>
      <c r="D66" s="5">
        <v>1.9119212962962963E-2</v>
      </c>
      <c r="E66" s="7">
        <v>14</v>
      </c>
      <c r="F66" s="6">
        <v>14</v>
      </c>
    </row>
    <row r="67" spans="1:10" x14ac:dyDescent="0.25">
      <c r="A67" s="4">
        <v>18</v>
      </c>
      <c r="B67" s="1" t="s">
        <v>126</v>
      </c>
      <c r="C67" s="1" t="s">
        <v>259</v>
      </c>
      <c r="D67" s="5">
        <v>2.586458333333333E-2</v>
      </c>
      <c r="E67" s="7">
        <v>15</v>
      </c>
      <c r="F67" s="6">
        <v>13</v>
      </c>
    </row>
    <row r="68" spans="1:10" x14ac:dyDescent="0.25">
      <c r="A68" s="4">
        <v>20</v>
      </c>
      <c r="B68" s="1" t="s">
        <v>115</v>
      </c>
      <c r="C68" s="1" t="s">
        <v>259</v>
      </c>
      <c r="D68" s="1" t="s">
        <v>265</v>
      </c>
      <c r="E68" s="7">
        <v>0</v>
      </c>
      <c r="F68" s="11">
        <v>0</v>
      </c>
    </row>
    <row r="70" spans="1:10" x14ac:dyDescent="0.25">
      <c r="A70" s="2" t="s">
        <v>264</v>
      </c>
      <c r="B70" s="1" t="s">
        <v>263</v>
      </c>
    </row>
    <row r="72" spans="1:10" x14ac:dyDescent="0.25">
      <c r="A72" s="3" t="s">
        <v>2</v>
      </c>
      <c r="B72" s="1" t="s">
        <v>3</v>
      </c>
      <c r="C72" s="1" t="s">
        <v>262</v>
      </c>
      <c r="D72" s="1" t="s">
        <v>7</v>
      </c>
      <c r="E72" s="7" t="s">
        <v>8</v>
      </c>
    </row>
    <row r="73" spans="1:10" x14ac:dyDescent="0.25">
      <c r="A73" s="4">
        <v>2</v>
      </c>
      <c r="B73" s="1" t="s">
        <v>15</v>
      </c>
      <c r="C73" s="1" t="s">
        <v>259</v>
      </c>
      <c r="D73" s="5">
        <v>1.0555555555555554E-2</v>
      </c>
      <c r="E73" s="7">
        <v>1</v>
      </c>
      <c r="F73" s="6">
        <v>40</v>
      </c>
      <c r="H73" s="1" t="s">
        <v>65</v>
      </c>
      <c r="I73"/>
      <c r="J73" s="1">
        <v>40</v>
      </c>
    </row>
    <row r="74" spans="1:10" x14ac:dyDescent="0.25">
      <c r="A74" s="4">
        <v>3</v>
      </c>
      <c r="B74" s="1" t="s">
        <v>17</v>
      </c>
      <c r="C74" s="1" t="s">
        <v>259</v>
      </c>
      <c r="D74" s="5">
        <v>1.0969907407407407E-2</v>
      </c>
      <c r="E74" s="7">
        <v>2</v>
      </c>
      <c r="F74" s="6">
        <v>37</v>
      </c>
      <c r="H74" s="1" t="s">
        <v>66</v>
      </c>
      <c r="I74"/>
      <c r="J74" s="1">
        <v>33</v>
      </c>
    </row>
    <row r="75" spans="1:10" x14ac:dyDescent="0.25">
      <c r="A75" s="4">
        <v>4</v>
      </c>
      <c r="B75" s="1" t="s">
        <v>10</v>
      </c>
      <c r="C75" s="1" t="s">
        <v>259</v>
      </c>
      <c r="D75" s="5">
        <v>1.1137731481481483E-2</v>
      </c>
      <c r="E75" s="7">
        <v>3</v>
      </c>
      <c r="F75" s="6">
        <v>35</v>
      </c>
      <c r="H75" s="1" t="s">
        <v>67</v>
      </c>
      <c r="I75"/>
      <c r="J75" s="1">
        <v>37</v>
      </c>
    </row>
    <row r="76" spans="1:10" x14ac:dyDescent="0.25">
      <c r="A76" s="4">
        <v>5</v>
      </c>
      <c r="B76" s="1" t="s">
        <v>65</v>
      </c>
      <c r="C76" s="1" t="s">
        <v>259</v>
      </c>
      <c r="D76" s="5">
        <v>1.1193287037037036E-2</v>
      </c>
      <c r="E76" s="7">
        <v>4</v>
      </c>
      <c r="F76" s="6">
        <v>33</v>
      </c>
      <c r="H76"/>
      <c r="I76"/>
    </row>
    <row r="77" spans="1:10" x14ac:dyDescent="0.25">
      <c r="A77" s="4">
        <v>6</v>
      </c>
      <c r="B77" s="1" t="s">
        <v>13</v>
      </c>
      <c r="C77" s="1" t="s">
        <v>259</v>
      </c>
      <c r="D77" s="5">
        <v>1.127199074074074E-2</v>
      </c>
      <c r="E77" s="7">
        <v>5</v>
      </c>
      <c r="F77" s="6">
        <v>31</v>
      </c>
      <c r="H77" s="1" t="s">
        <v>69</v>
      </c>
      <c r="I77"/>
      <c r="J77" s="1">
        <v>29</v>
      </c>
    </row>
    <row r="78" spans="1:10" x14ac:dyDescent="0.25">
      <c r="A78" s="4">
        <v>7</v>
      </c>
      <c r="B78" s="1" t="s">
        <v>16</v>
      </c>
      <c r="C78" s="1" t="s">
        <v>259</v>
      </c>
      <c r="D78" s="5">
        <v>1.1509259259259261E-2</v>
      </c>
      <c r="E78" s="7">
        <v>6</v>
      </c>
      <c r="F78" s="6">
        <v>29</v>
      </c>
      <c r="H78" s="1" t="s">
        <v>70</v>
      </c>
      <c r="I78"/>
      <c r="J78" s="1">
        <v>35</v>
      </c>
    </row>
    <row r="79" spans="1:10" x14ac:dyDescent="0.25">
      <c r="A79" s="4">
        <v>9</v>
      </c>
      <c r="B79" s="1" t="s">
        <v>67</v>
      </c>
      <c r="C79" s="1" t="s">
        <v>259</v>
      </c>
      <c r="D79" s="5">
        <v>1.1773148148148149E-2</v>
      </c>
      <c r="E79" s="7">
        <v>7</v>
      </c>
      <c r="F79" s="6">
        <v>27</v>
      </c>
      <c r="H79" s="1" t="s">
        <v>72</v>
      </c>
      <c r="I79"/>
      <c r="J79" s="1">
        <v>31</v>
      </c>
    </row>
    <row r="80" spans="1:10" x14ac:dyDescent="0.25">
      <c r="A80" s="4">
        <v>10</v>
      </c>
      <c r="B80" s="1" t="s">
        <v>20</v>
      </c>
      <c r="C80" s="1" t="s">
        <v>259</v>
      </c>
      <c r="D80" s="5">
        <v>1.1836805555555557E-2</v>
      </c>
      <c r="E80" s="7">
        <v>8</v>
      </c>
      <c r="F80" s="6">
        <v>25</v>
      </c>
      <c r="H80" s="1" t="s">
        <v>75</v>
      </c>
      <c r="I80"/>
      <c r="J80" s="1">
        <v>27</v>
      </c>
    </row>
    <row r="81" spans="1:6" x14ac:dyDescent="0.25">
      <c r="A81" s="4">
        <v>12</v>
      </c>
      <c r="B81" s="1" t="s">
        <v>70</v>
      </c>
      <c r="C81" s="1" t="s">
        <v>259</v>
      </c>
      <c r="D81" s="5">
        <v>1.2101851851851851E-2</v>
      </c>
      <c r="E81" s="7">
        <v>9</v>
      </c>
      <c r="F81" s="6">
        <v>23</v>
      </c>
    </row>
    <row r="82" spans="1:6" x14ac:dyDescent="0.25">
      <c r="A82" s="4">
        <v>14</v>
      </c>
      <c r="B82" s="1" t="s">
        <v>26</v>
      </c>
      <c r="C82" s="1" t="s">
        <v>259</v>
      </c>
      <c r="D82" s="5">
        <v>1.2628472222222221E-2</v>
      </c>
      <c r="E82" s="7">
        <v>10</v>
      </c>
      <c r="F82" s="6">
        <v>21</v>
      </c>
    </row>
    <row r="83" spans="1:6" x14ac:dyDescent="0.25">
      <c r="A83" s="4">
        <v>15</v>
      </c>
      <c r="B83" s="1" t="s">
        <v>25</v>
      </c>
      <c r="C83" s="1" t="s">
        <v>259</v>
      </c>
      <c r="D83" s="5">
        <v>1.2689814814814815E-2</v>
      </c>
      <c r="E83" s="7">
        <v>11</v>
      </c>
      <c r="F83" s="6">
        <v>19</v>
      </c>
    </row>
    <row r="84" spans="1:6" x14ac:dyDescent="0.25">
      <c r="A84" s="4">
        <v>16</v>
      </c>
      <c r="B84" s="1" t="s">
        <v>47</v>
      </c>
      <c r="C84" s="1" t="s">
        <v>259</v>
      </c>
      <c r="D84" s="5">
        <v>1.2719907407407407E-2</v>
      </c>
      <c r="E84" s="7">
        <v>12</v>
      </c>
      <c r="F84" s="6">
        <v>17</v>
      </c>
    </row>
    <row r="85" spans="1:6" x14ac:dyDescent="0.25">
      <c r="A85" s="4">
        <v>19</v>
      </c>
      <c r="B85" s="1" t="s">
        <v>66</v>
      </c>
      <c r="C85" s="1" t="s">
        <v>259</v>
      </c>
      <c r="D85" s="5">
        <v>1.2873842592592595E-2</v>
      </c>
      <c r="E85" s="7">
        <v>13</v>
      </c>
      <c r="F85" s="6">
        <v>15</v>
      </c>
    </row>
    <row r="86" spans="1:6" x14ac:dyDescent="0.25">
      <c r="A86" s="4">
        <v>22</v>
      </c>
      <c r="B86" s="1" t="s">
        <v>33</v>
      </c>
      <c r="C86" s="1" t="s">
        <v>259</v>
      </c>
      <c r="D86" s="5">
        <v>1.3648148148148147E-2</v>
      </c>
      <c r="E86" s="7">
        <v>14</v>
      </c>
      <c r="F86" s="6">
        <v>14</v>
      </c>
    </row>
    <row r="87" spans="1:6" x14ac:dyDescent="0.25">
      <c r="A87" s="4">
        <v>23</v>
      </c>
      <c r="B87" s="1" t="s">
        <v>32</v>
      </c>
      <c r="C87" s="1" t="s">
        <v>259</v>
      </c>
      <c r="D87" s="5">
        <v>1.4114583333333333E-2</v>
      </c>
      <c r="E87" s="7">
        <v>15</v>
      </c>
      <c r="F87" s="6">
        <v>13</v>
      </c>
    </row>
    <row r="88" spans="1:6" x14ac:dyDescent="0.25">
      <c r="A88" s="4">
        <v>27</v>
      </c>
      <c r="B88" s="1" t="s">
        <v>72</v>
      </c>
      <c r="C88" s="1" t="s">
        <v>259</v>
      </c>
      <c r="D88" s="5">
        <v>1.4715277777777779E-2</v>
      </c>
      <c r="E88" s="7">
        <v>16</v>
      </c>
      <c r="F88" s="6">
        <v>12</v>
      </c>
    </row>
    <row r="89" spans="1:6" x14ac:dyDescent="0.25">
      <c r="A89" s="4">
        <v>30</v>
      </c>
      <c r="B89" s="1" t="s">
        <v>261</v>
      </c>
      <c r="C89" s="1" t="s">
        <v>259</v>
      </c>
      <c r="D89" s="5">
        <v>1.4930555555555556E-2</v>
      </c>
      <c r="E89" s="7">
        <v>17</v>
      </c>
      <c r="F89" s="6">
        <v>11</v>
      </c>
    </row>
    <row r="90" spans="1:6" x14ac:dyDescent="0.25">
      <c r="A90" s="4">
        <v>32</v>
      </c>
      <c r="B90" s="1" t="s">
        <v>260</v>
      </c>
      <c r="C90" s="1" t="s">
        <v>259</v>
      </c>
      <c r="D90" s="5">
        <v>1.5510416666666667E-2</v>
      </c>
      <c r="E90" s="7">
        <v>18</v>
      </c>
      <c r="F90" s="6">
        <v>10</v>
      </c>
    </row>
    <row r="91" spans="1:6" x14ac:dyDescent="0.25">
      <c r="A91" s="4">
        <v>34</v>
      </c>
      <c r="B91" s="1" t="s">
        <v>69</v>
      </c>
      <c r="C91" s="1" t="s">
        <v>259</v>
      </c>
      <c r="D91" s="5">
        <v>1.5715277777777776E-2</v>
      </c>
      <c r="E91" s="7">
        <v>19</v>
      </c>
      <c r="F91" s="6">
        <v>9</v>
      </c>
    </row>
    <row r="92" spans="1:6" x14ac:dyDescent="0.25">
      <c r="A92" s="4">
        <v>36</v>
      </c>
      <c r="B92" s="1" t="s">
        <v>18</v>
      </c>
      <c r="C92" s="1" t="s">
        <v>259</v>
      </c>
      <c r="D92" s="5">
        <v>1.7629629629629631E-2</v>
      </c>
      <c r="E92" s="7">
        <v>20</v>
      </c>
      <c r="F92" s="6">
        <v>8</v>
      </c>
    </row>
    <row r="93" spans="1:6" x14ac:dyDescent="0.25">
      <c r="A93" s="4">
        <v>37</v>
      </c>
      <c r="B93" s="1" t="s">
        <v>75</v>
      </c>
      <c r="C93" s="1" t="s">
        <v>259</v>
      </c>
      <c r="D93" s="5">
        <v>2.7202546296296298E-2</v>
      </c>
      <c r="E93" s="7">
        <v>21</v>
      </c>
      <c r="F93" s="6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B58" workbookViewId="0">
      <selection activeCell="J67" sqref="J67:L74"/>
    </sheetView>
  </sheetViews>
  <sheetFormatPr defaultColWidth="11" defaultRowHeight="15.75" x14ac:dyDescent="0.25"/>
  <cols>
    <col min="2" max="2" width="23" bestFit="1" customWidth="1"/>
  </cols>
  <sheetData>
    <row r="1" spans="1:6" x14ac:dyDescent="0.25">
      <c r="A1" s="13" t="s">
        <v>277</v>
      </c>
      <c r="B1" t="s">
        <v>278</v>
      </c>
      <c r="C1" t="s">
        <v>279</v>
      </c>
    </row>
    <row r="3" spans="1:6" x14ac:dyDescent="0.25">
      <c r="A3" s="14" t="s">
        <v>2</v>
      </c>
      <c r="B3" t="s">
        <v>3</v>
      </c>
      <c r="C3" t="s">
        <v>280</v>
      </c>
      <c r="D3" t="s">
        <v>7</v>
      </c>
      <c r="E3" t="s">
        <v>281</v>
      </c>
    </row>
    <row r="4" spans="1:6" x14ac:dyDescent="0.25">
      <c r="A4" s="15">
        <v>2</v>
      </c>
      <c r="B4" t="s">
        <v>173</v>
      </c>
      <c r="C4" t="s">
        <v>259</v>
      </c>
      <c r="D4" s="16">
        <v>1.9641203703703706E-2</v>
      </c>
      <c r="E4">
        <v>1</v>
      </c>
      <c r="F4" s="6">
        <v>40</v>
      </c>
    </row>
    <row r="5" spans="1:6" x14ac:dyDescent="0.25">
      <c r="A5" s="15">
        <v>3</v>
      </c>
      <c r="B5" t="s">
        <v>175</v>
      </c>
      <c r="C5" t="s">
        <v>259</v>
      </c>
      <c r="D5" s="16">
        <v>3.2129629629629626E-2</v>
      </c>
      <c r="E5">
        <v>2</v>
      </c>
      <c r="F5" s="6">
        <v>37</v>
      </c>
    </row>
    <row r="6" spans="1:6" x14ac:dyDescent="0.25">
      <c r="A6" s="15">
        <v>4</v>
      </c>
      <c r="B6" t="s">
        <v>174</v>
      </c>
      <c r="C6" t="s">
        <v>259</v>
      </c>
      <c r="D6" s="16">
        <v>3.2245370370370369E-2</v>
      </c>
      <c r="E6">
        <v>3</v>
      </c>
      <c r="F6" s="6">
        <v>35</v>
      </c>
    </row>
    <row r="7" spans="1:6" x14ac:dyDescent="0.25">
      <c r="A7" s="15" t="s">
        <v>282</v>
      </c>
      <c r="B7" t="s">
        <v>283</v>
      </c>
    </row>
    <row r="10" spans="1:6" x14ac:dyDescent="0.25">
      <c r="A10" s="13" t="s">
        <v>284</v>
      </c>
      <c r="B10" t="s">
        <v>285</v>
      </c>
      <c r="C10" t="s">
        <v>279</v>
      </c>
    </row>
    <row r="12" spans="1:6" x14ac:dyDescent="0.25">
      <c r="A12" s="15"/>
    </row>
    <row r="13" spans="1:6" x14ac:dyDescent="0.25">
      <c r="A13" s="14" t="s">
        <v>2</v>
      </c>
      <c r="B13" t="s">
        <v>3</v>
      </c>
      <c r="C13" t="s">
        <v>280</v>
      </c>
      <c r="D13" t="s">
        <v>7</v>
      </c>
      <c r="E13" t="s">
        <v>281</v>
      </c>
    </row>
    <row r="14" spans="1:6" x14ac:dyDescent="0.25">
      <c r="A14" s="15">
        <v>2</v>
      </c>
      <c r="B14" t="s">
        <v>138</v>
      </c>
      <c r="C14" t="s">
        <v>259</v>
      </c>
      <c r="D14" s="16">
        <v>3.3125000000000002E-2</v>
      </c>
      <c r="E14">
        <v>1</v>
      </c>
      <c r="F14" s="6">
        <v>40</v>
      </c>
    </row>
    <row r="15" spans="1:6" x14ac:dyDescent="0.25">
      <c r="A15" s="15">
        <v>4</v>
      </c>
      <c r="B15" t="s">
        <v>133</v>
      </c>
      <c r="C15" t="s">
        <v>259</v>
      </c>
      <c r="D15" s="16">
        <v>3.3993055555555561E-2</v>
      </c>
      <c r="E15">
        <v>2</v>
      </c>
      <c r="F15" s="6">
        <v>37</v>
      </c>
    </row>
    <row r="16" spans="1:6" x14ac:dyDescent="0.25">
      <c r="A16" s="15">
        <v>5</v>
      </c>
      <c r="B16" t="s">
        <v>130</v>
      </c>
      <c r="C16" t="s">
        <v>259</v>
      </c>
      <c r="D16" s="16">
        <v>3.4236111111111113E-2</v>
      </c>
      <c r="E16">
        <v>3</v>
      </c>
      <c r="F16" s="6">
        <v>35</v>
      </c>
    </row>
    <row r="17" spans="1:6" x14ac:dyDescent="0.25">
      <c r="A17" s="15">
        <v>6</v>
      </c>
      <c r="B17" t="s">
        <v>139</v>
      </c>
      <c r="C17" t="s">
        <v>259</v>
      </c>
      <c r="D17" s="16">
        <v>3.4560185185185187E-2</v>
      </c>
      <c r="E17">
        <v>4</v>
      </c>
      <c r="F17" s="6">
        <v>33</v>
      </c>
    </row>
    <row r="18" spans="1:6" x14ac:dyDescent="0.25">
      <c r="A18" s="15">
        <v>8</v>
      </c>
      <c r="B18" t="s">
        <v>132</v>
      </c>
      <c r="C18" t="s">
        <v>259</v>
      </c>
      <c r="D18" s="16">
        <v>3.5671296296296298E-2</v>
      </c>
      <c r="E18">
        <v>5</v>
      </c>
      <c r="F18" s="6">
        <v>31</v>
      </c>
    </row>
    <row r="19" spans="1:6" x14ac:dyDescent="0.25">
      <c r="A19" s="15">
        <v>10</v>
      </c>
      <c r="B19" t="s">
        <v>129</v>
      </c>
      <c r="C19" t="s">
        <v>259</v>
      </c>
      <c r="D19" s="16">
        <v>3.7326388888888888E-2</v>
      </c>
      <c r="E19">
        <v>6</v>
      </c>
      <c r="F19" s="6">
        <v>29</v>
      </c>
    </row>
    <row r="20" spans="1:6" x14ac:dyDescent="0.25">
      <c r="A20" s="15">
        <v>11</v>
      </c>
      <c r="B20" t="s">
        <v>135</v>
      </c>
      <c r="C20" t="s">
        <v>259</v>
      </c>
      <c r="D20" s="16">
        <v>3.7951388888888889E-2</v>
      </c>
      <c r="E20">
        <v>7</v>
      </c>
      <c r="F20" s="6">
        <v>27</v>
      </c>
    </row>
    <row r="21" spans="1:6" x14ac:dyDescent="0.25">
      <c r="A21" s="15">
        <v>13</v>
      </c>
      <c r="B21" t="s">
        <v>142</v>
      </c>
      <c r="C21" t="s">
        <v>259</v>
      </c>
      <c r="D21" s="16">
        <v>3.9305555555555559E-2</v>
      </c>
      <c r="E21">
        <v>8</v>
      </c>
      <c r="F21" s="6">
        <v>25</v>
      </c>
    </row>
    <row r="22" spans="1:6" x14ac:dyDescent="0.25">
      <c r="A22" s="15">
        <v>15</v>
      </c>
      <c r="B22" t="s">
        <v>131</v>
      </c>
      <c r="C22" t="s">
        <v>259</v>
      </c>
      <c r="D22" s="16">
        <v>4.0752314814814811E-2</v>
      </c>
      <c r="E22">
        <v>9</v>
      </c>
      <c r="F22" s="6">
        <v>23</v>
      </c>
    </row>
    <row r="23" spans="1:6" x14ac:dyDescent="0.25">
      <c r="A23" s="15">
        <v>17</v>
      </c>
      <c r="B23" t="s">
        <v>136</v>
      </c>
      <c r="C23" t="s">
        <v>259</v>
      </c>
      <c r="D23" s="16">
        <v>4.2638888888888893E-2</v>
      </c>
      <c r="E23">
        <v>10</v>
      </c>
      <c r="F23" s="6">
        <v>21</v>
      </c>
    </row>
    <row r="24" spans="1:6" x14ac:dyDescent="0.25">
      <c r="A24" s="15">
        <v>18</v>
      </c>
      <c r="B24" t="s">
        <v>134</v>
      </c>
      <c r="C24" t="s">
        <v>259</v>
      </c>
      <c r="D24" s="16">
        <v>4.7118055555555559E-2</v>
      </c>
      <c r="E24">
        <v>11</v>
      </c>
      <c r="F24" s="6">
        <v>19</v>
      </c>
    </row>
    <row r="25" spans="1:6" x14ac:dyDescent="0.25">
      <c r="A25" s="15">
        <v>19</v>
      </c>
      <c r="B25" t="s">
        <v>137</v>
      </c>
      <c r="C25" t="s">
        <v>259</v>
      </c>
      <c r="D25" s="16">
        <v>4.8969907407407413E-2</v>
      </c>
      <c r="E25">
        <v>12</v>
      </c>
      <c r="F25" s="6">
        <v>17</v>
      </c>
    </row>
    <row r="26" spans="1:6" x14ac:dyDescent="0.25">
      <c r="A26" s="15">
        <v>20</v>
      </c>
      <c r="B26" t="s">
        <v>272</v>
      </c>
      <c r="C26" t="s">
        <v>259</v>
      </c>
      <c r="D26" s="16">
        <v>4.9178240740740738E-2</v>
      </c>
      <c r="E26">
        <v>13</v>
      </c>
      <c r="F26" s="6">
        <v>15</v>
      </c>
    </row>
    <row r="27" spans="1:6" x14ac:dyDescent="0.25">
      <c r="A27" s="15">
        <v>23</v>
      </c>
      <c r="B27" t="s">
        <v>146</v>
      </c>
      <c r="C27" t="s">
        <v>259</v>
      </c>
      <c r="D27" s="16">
        <v>5.1585648148148144E-2</v>
      </c>
      <c r="E27">
        <v>14</v>
      </c>
      <c r="F27" s="6">
        <v>14</v>
      </c>
    </row>
    <row r="29" spans="1:6" x14ac:dyDescent="0.25">
      <c r="A29" s="13" t="s">
        <v>287</v>
      </c>
      <c r="B29" t="s">
        <v>288</v>
      </c>
      <c r="C29" t="s">
        <v>289</v>
      </c>
    </row>
    <row r="31" spans="1:6" x14ac:dyDescent="0.25">
      <c r="A31" s="15"/>
    </row>
    <row r="32" spans="1:6" x14ac:dyDescent="0.25">
      <c r="A32" s="14" t="s">
        <v>2</v>
      </c>
      <c r="B32" t="s">
        <v>3</v>
      </c>
      <c r="C32" t="s">
        <v>280</v>
      </c>
      <c r="D32" t="s">
        <v>7</v>
      </c>
      <c r="E32" t="s">
        <v>281</v>
      </c>
    </row>
    <row r="33" spans="1:6" x14ac:dyDescent="0.25">
      <c r="A33" s="15">
        <v>2</v>
      </c>
      <c r="B33" t="s">
        <v>148</v>
      </c>
      <c r="C33" t="s">
        <v>259</v>
      </c>
      <c r="D33" s="16">
        <v>2.5428240740740741E-2</v>
      </c>
      <c r="E33">
        <v>1</v>
      </c>
      <c r="F33" s="6">
        <v>40</v>
      </c>
    </row>
    <row r="34" spans="1:6" x14ac:dyDescent="0.25">
      <c r="A34" s="15">
        <v>3</v>
      </c>
      <c r="B34" t="s">
        <v>154</v>
      </c>
      <c r="C34" t="s">
        <v>259</v>
      </c>
      <c r="D34" s="16">
        <v>2.6215277777777778E-2</v>
      </c>
      <c r="E34">
        <v>2</v>
      </c>
      <c r="F34" s="6">
        <v>37</v>
      </c>
    </row>
    <row r="35" spans="1:6" x14ac:dyDescent="0.25">
      <c r="A35" s="15">
        <v>4</v>
      </c>
      <c r="B35" t="s">
        <v>169</v>
      </c>
      <c r="C35" t="s">
        <v>259</v>
      </c>
      <c r="D35" s="16">
        <v>2.6678240740740738E-2</v>
      </c>
      <c r="E35">
        <v>3</v>
      </c>
      <c r="F35" s="6">
        <v>35</v>
      </c>
    </row>
    <row r="36" spans="1:6" x14ac:dyDescent="0.25">
      <c r="A36" s="15">
        <v>5</v>
      </c>
      <c r="B36" t="s">
        <v>151</v>
      </c>
      <c r="C36" t="s">
        <v>259</v>
      </c>
      <c r="D36" s="16">
        <v>2.7349537037037037E-2</v>
      </c>
      <c r="E36">
        <v>4</v>
      </c>
      <c r="F36" s="6">
        <v>33</v>
      </c>
    </row>
    <row r="37" spans="1:6" x14ac:dyDescent="0.25">
      <c r="A37" s="15">
        <v>7</v>
      </c>
      <c r="B37" t="s">
        <v>150</v>
      </c>
      <c r="C37" t="s">
        <v>259</v>
      </c>
      <c r="D37" s="16">
        <v>3.096064814814815E-2</v>
      </c>
      <c r="E37">
        <v>5</v>
      </c>
      <c r="F37" s="6">
        <v>31</v>
      </c>
    </row>
    <row r="38" spans="1:6" x14ac:dyDescent="0.25">
      <c r="A38" s="15">
        <v>9</v>
      </c>
      <c r="B38" t="s">
        <v>188</v>
      </c>
      <c r="C38" t="s">
        <v>259</v>
      </c>
      <c r="D38" s="16">
        <v>3.30787037037037E-2</v>
      </c>
      <c r="E38">
        <v>6</v>
      </c>
      <c r="F38" s="6">
        <v>29</v>
      </c>
    </row>
    <row r="39" spans="1:6" x14ac:dyDescent="0.25">
      <c r="A39" s="15" t="s">
        <v>282</v>
      </c>
      <c r="B39" t="s">
        <v>283</v>
      </c>
    </row>
    <row r="40" spans="1:6" x14ac:dyDescent="0.25">
      <c r="A40" s="15"/>
    </row>
    <row r="42" spans="1:6" x14ac:dyDescent="0.25">
      <c r="A42" s="13" t="s">
        <v>290</v>
      </c>
      <c r="B42" t="s">
        <v>291</v>
      </c>
      <c r="C42" t="s">
        <v>292</v>
      </c>
    </row>
    <row r="44" spans="1:6" x14ac:dyDescent="0.25">
      <c r="A44" s="15"/>
    </row>
    <row r="45" spans="1:6" x14ac:dyDescent="0.25">
      <c r="A45" s="14" t="s">
        <v>2</v>
      </c>
      <c r="B45" t="s">
        <v>3</v>
      </c>
      <c r="C45" t="s">
        <v>280</v>
      </c>
      <c r="D45" t="s">
        <v>7</v>
      </c>
      <c r="E45" t="s">
        <v>281</v>
      </c>
    </row>
    <row r="46" spans="1:6" x14ac:dyDescent="0.25">
      <c r="A46" s="15">
        <v>1</v>
      </c>
      <c r="B46" t="s">
        <v>95</v>
      </c>
      <c r="C46" t="s">
        <v>259</v>
      </c>
      <c r="D46" s="16">
        <v>2.6712962962962966E-2</v>
      </c>
      <c r="E46">
        <v>1</v>
      </c>
      <c r="F46" s="6">
        <v>40</v>
      </c>
    </row>
    <row r="47" spans="1:6" x14ac:dyDescent="0.25">
      <c r="A47" s="15">
        <v>2</v>
      </c>
      <c r="B47" t="s">
        <v>104</v>
      </c>
      <c r="C47" t="s">
        <v>259</v>
      </c>
      <c r="D47" s="16">
        <v>2.9456018518518517E-2</v>
      </c>
      <c r="E47">
        <v>2</v>
      </c>
      <c r="F47" s="6">
        <v>37</v>
      </c>
    </row>
    <row r="48" spans="1:6" x14ac:dyDescent="0.25">
      <c r="A48" s="15">
        <v>4</v>
      </c>
      <c r="B48" t="s">
        <v>97</v>
      </c>
      <c r="C48" t="s">
        <v>259</v>
      </c>
      <c r="D48" s="16">
        <v>3.0081018518518521E-2</v>
      </c>
      <c r="E48">
        <v>3</v>
      </c>
      <c r="F48" s="6">
        <v>35</v>
      </c>
    </row>
    <row r="49" spans="1:6" x14ac:dyDescent="0.25">
      <c r="A49" s="15">
        <v>6</v>
      </c>
      <c r="B49" t="s">
        <v>96</v>
      </c>
      <c r="C49" t="s">
        <v>259</v>
      </c>
      <c r="D49" s="16">
        <v>3.1446759259259258E-2</v>
      </c>
      <c r="E49">
        <v>4</v>
      </c>
      <c r="F49" s="6">
        <v>33</v>
      </c>
    </row>
    <row r="50" spans="1:6" x14ac:dyDescent="0.25">
      <c r="A50" s="15">
        <v>7</v>
      </c>
      <c r="B50" t="s">
        <v>116</v>
      </c>
      <c r="C50" t="s">
        <v>259</v>
      </c>
      <c r="D50" s="16">
        <v>3.1747685185185184E-2</v>
      </c>
      <c r="E50">
        <v>5</v>
      </c>
      <c r="F50" s="6">
        <v>31</v>
      </c>
    </row>
    <row r="51" spans="1:6" x14ac:dyDescent="0.25">
      <c r="A51" s="15">
        <v>8</v>
      </c>
      <c r="B51" t="s">
        <v>98</v>
      </c>
      <c r="C51" t="s">
        <v>259</v>
      </c>
      <c r="D51" s="16">
        <v>3.2245370370370369E-2</v>
      </c>
      <c r="E51">
        <v>6</v>
      </c>
      <c r="F51" s="6">
        <v>29</v>
      </c>
    </row>
    <row r="52" spans="1:6" x14ac:dyDescent="0.25">
      <c r="A52" s="15">
        <v>9</v>
      </c>
      <c r="B52" t="s">
        <v>126</v>
      </c>
      <c r="C52" t="s">
        <v>259</v>
      </c>
      <c r="D52" s="16">
        <v>3.260416666666667E-2</v>
      </c>
      <c r="E52">
        <v>7</v>
      </c>
      <c r="F52" s="6">
        <v>27</v>
      </c>
    </row>
    <row r="53" spans="1:6" x14ac:dyDescent="0.25">
      <c r="A53" s="15">
        <v>10</v>
      </c>
      <c r="B53" t="s">
        <v>100</v>
      </c>
      <c r="C53" t="s">
        <v>259</v>
      </c>
      <c r="D53" s="16">
        <v>3.3275462962962958E-2</v>
      </c>
      <c r="E53">
        <v>8</v>
      </c>
      <c r="F53" s="6">
        <v>25</v>
      </c>
    </row>
    <row r="54" spans="1:6" x14ac:dyDescent="0.25">
      <c r="A54" s="15">
        <v>11</v>
      </c>
      <c r="B54" t="s">
        <v>103</v>
      </c>
      <c r="C54" t="s">
        <v>259</v>
      </c>
      <c r="D54" s="16">
        <v>3.4340277777777782E-2</v>
      </c>
      <c r="E54">
        <v>9</v>
      </c>
      <c r="F54" s="6">
        <v>23</v>
      </c>
    </row>
    <row r="55" spans="1:6" x14ac:dyDescent="0.25">
      <c r="A55" s="15">
        <v>13</v>
      </c>
      <c r="B55" t="s">
        <v>99</v>
      </c>
      <c r="C55" t="s">
        <v>259</v>
      </c>
      <c r="D55" s="16">
        <v>3.5208333333333335E-2</v>
      </c>
      <c r="E55">
        <v>10</v>
      </c>
      <c r="F55" s="6">
        <v>21</v>
      </c>
    </row>
    <row r="56" spans="1:6" x14ac:dyDescent="0.25">
      <c r="A56" s="15">
        <v>14</v>
      </c>
      <c r="B56" t="s">
        <v>102</v>
      </c>
      <c r="C56" t="s">
        <v>259</v>
      </c>
      <c r="D56" s="16">
        <v>3.5358796296296298E-2</v>
      </c>
      <c r="E56">
        <v>11</v>
      </c>
      <c r="F56" s="6">
        <v>19</v>
      </c>
    </row>
    <row r="57" spans="1:6" x14ac:dyDescent="0.25">
      <c r="A57" s="15">
        <v>15</v>
      </c>
      <c r="B57" t="s">
        <v>106</v>
      </c>
      <c r="C57" t="s">
        <v>259</v>
      </c>
      <c r="D57" s="16">
        <v>3.6261574074074078E-2</v>
      </c>
      <c r="E57">
        <v>12</v>
      </c>
      <c r="F57" s="6">
        <v>17</v>
      </c>
    </row>
    <row r="58" spans="1:6" x14ac:dyDescent="0.25">
      <c r="A58" s="15">
        <v>17</v>
      </c>
      <c r="B58" t="s">
        <v>105</v>
      </c>
      <c r="C58" t="s">
        <v>259</v>
      </c>
      <c r="D58" s="16">
        <v>3.8113425925925926E-2</v>
      </c>
      <c r="E58">
        <v>13</v>
      </c>
      <c r="F58" s="6">
        <v>15</v>
      </c>
    </row>
    <row r="59" spans="1:6" x14ac:dyDescent="0.25">
      <c r="A59" s="15">
        <v>18</v>
      </c>
      <c r="B59" t="s">
        <v>109</v>
      </c>
      <c r="C59" t="s">
        <v>259</v>
      </c>
      <c r="D59" s="16">
        <v>4.0752314814814811E-2</v>
      </c>
      <c r="E59">
        <v>14</v>
      </c>
      <c r="F59" s="6">
        <v>14</v>
      </c>
    </row>
    <row r="60" spans="1:6" x14ac:dyDescent="0.25">
      <c r="A60" s="15">
        <v>20</v>
      </c>
      <c r="B60" t="s">
        <v>101</v>
      </c>
      <c r="C60" t="s">
        <v>259</v>
      </c>
      <c r="D60" s="16">
        <v>4.2048611111111113E-2</v>
      </c>
      <c r="E60">
        <v>15</v>
      </c>
      <c r="F60" s="6">
        <v>13</v>
      </c>
    </row>
    <row r="61" spans="1:6" x14ac:dyDescent="0.25">
      <c r="A61" s="15">
        <v>22</v>
      </c>
      <c r="B61" t="s">
        <v>115</v>
      </c>
      <c r="C61" t="s">
        <v>259</v>
      </c>
      <c r="D61" s="16">
        <v>5.0138888888888893E-2</v>
      </c>
      <c r="E61">
        <v>16</v>
      </c>
      <c r="F61" s="6">
        <v>12</v>
      </c>
    </row>
    <row r="62" spans="1:6" x14ac:dyDescent="0.25">
      <c r="A62" s="15"/>
    </row>
    <row r="63" spans="1:6" x14ac:dyDescent="0.25">
      <c r="A63" s="13" t="s">
        <v>293</v>
      </c>
      <c r="B63" t="s">
        <v>294</v>
      </c>
    </row>
    <row r="65" spans="1:12" x14ac:dyDescent="0.25">
      <c r="A65" s="15"/>
    </row>
    <row r="66" spans="1:12" x14ac:dyDescent="0.25">
      <c r="A66" s="14" t="s">
        <v>2</v>
      </c>
      <c r="B66" t="s">
        <v>3</v>
      </c>
      <c r="C66" t="s">
        <v>280</v>
      </c>
      <c r="D66" t="s">
        <v>7</v>
      </c>
      <c r="E66" t="s">
        <v>281</v>
      </c>
    </row>
    <row r="67" spans="1:12" x14ac:dyDescent="0.25">
      <c r="A67" s="15">
        <v>1</v>
      </c>
      <c r="B67" t="s">
        <v>13</v>
      </c>
      <c r="C67" t="s">
        <v>259</v>
      </c>
      <c r="D67" s="16">
        <v>3.0046296296296297E-2</v>
      </c>
      <c r="E67">
        <v>1</v>
      </c>
      <c r="F67" s="6">
        <v>40</v>
      </c>
      <c r="J67" s="1" t="s">
        <v>65</v>
      </c>
      <c r="L67">
        <v>37</v>
      </c>
    </row>
    <row r="68" spans="1:12" x14ac:dyDescent="0.25">
      <c r="A68" s="15">
        <v>3</v>
      </c>
      <c r="B68" t="s">
        <v>15</v>
      </c>
      <c r="C68" t="s">
        <v>259</v>
      </c>
      <c r="D68" s="16">
        <v>3.0474537037037036E-2</v>
      </c>
      <c r="E68">
        <v>2</v>
      </c>
      <c r="F68" s="6">
        <v>37</v>
      </c>
      <c r="J68" s="1" t="s">
        <v>66</v>
      </c>
      <c r="L68">
        <v>40</v>
      </c>
    </row>
    <row r="69" spans="1:12" x14ac:dyDescent="0.25">
      <c r="A69" s="15">
        <v>4</v>
      </c>
      <c r="B69" t="s">
        <v>10</v>
      </c>
      <c r="C69" t="s">
        <v>259</v>
      </c>
      <c r="D69" s="16">
        <v>3.1331018518518515E-2</v>
      </c>
      <c r="E69">
        <v>3</v>
      </c>
      <c r="F69" s="6">
        <v>35</v>
      </c>
      <c r="J69" s="1" t="s">
        <v>67</v>
      </c>
      <c r="L69">
        <v>33</v>
      </c>
    </row>
    <row r="70" spans="1:12" x14ac:dyDescent="0.25">
      <c r="A70" s="15">
        <v>5</v>
      </c>
      <c r="B70" t="s">
        <v>17</v>
      </c>
      <c r="C70" t="s">
        <v>259</v>
      </c>
      <c r="D70" s="16">
        <v>3.1516203703703706E-2</v>
      </c>
      <c r="E70">
        <v>4</v>
      </c>
      <c r="F70" s="6">
        <v>33</v>
      </c>
    </row>
    <row r="71" spans="1:12" x14ac:dyDescent="0.25">
      <c r="A71" s="15">
        <v>6</v>
      </c>
      <c r="B71" t="s">
        <v>20</v>
      </c>
      <c r="C71" t="s">
        <v>259</v>
      </c>
      <c r="D71" s="16">
        <v>3.260416666666667E-2</v>
      </c>
      <c r="E71">
        <v>5</v>
      </c>
      <c r="F71" s="6">
        <v>31</v>
      </c>
      <c r="J71" s="1" t="s">
        <v>69</v>
      </c>
      <c r="L71">
        <v>31</v>
      </c>
    </row>
    <row r="72" spans="1:12" x14ac:dyDescent="0.25">
      <c r="A72" s="15">
        <v>7</v>
      </c>
      <c r="B72" t="s">
        <v>16</v>
      </c>
      <c r="C72" t="s">
        <v>259</v>
      </c>
      <c r="D72" s="16">
        <v>3.4305555555555554E-2</v>
      </c>
      <c r="E72">
        <v>6</v>
      </c>
      <c r="F72" s="6">
        <v>29</v>
      </c>
      <c r="J72" s="1" t="s">
        <v>70</v>
      </c>
      <c r="L72">
        <v>35</v>
      </c>
    </row>
    <row r="73" spans="1:12" x14ac:dyDescent="0.25">
      <c r="A73" s="15">
        <v>10</v>
      </c>
      <c r="B73" t="s">
        <v>66</v>
      </c>
      <c r="C73" t="s">
        <v>259</v>
      </c>
      <c r="D73" s="16">
        <v>3.4687500000000003E-2</v>
      </c>
      <c r="E73">
        <v>7</v>
      </c>
      <c r="F73" s="6">
        <v>27</v>
      </c>
      <c r="J73" s="1" t="s">
        <v>72</v>
      </c>
      <c r="L73">
        <v>29</v>
      </c>
    </row>
    <row r="74" spans="1:12" x14ac:dyDescent="0.25">
      <c r="A74" s="15">
        <v>11</v>
      </c>
      <c r="B74" t="s">
        <v>18</v>
      </c>
      <c r="C74" t="s">
        <v>259</v>
      </c>
      <c r="D74" s="16">
        <v>3.5127314814814813E-2</v>
      </c>
      <c r="E74">
        <v>8</v>
      </c>
      <c r="F74" s="6">
        <v>25</v>
      </c>
      <c r="J74" s="1" t="s">
        <v>75</v>
      </c>
      <c r="L74">
        <v>27</v>
      </c>
    </row>
    <row r="75" spans="1:12" x14ac:dyDescent="0.25">
      <c r="A75" s="15">
        <v>13</v>
      </c>
      <c r="B75" t="s">
        <v>65</v>
      </c>
      <c r="C75" t="s">
        <v>259</v>
      </c>
      <c r="D75" s="16">
        <v>3.6076388888888887E-2</v>
      </c>
      <c r="E75">
        <v>9</v>
      </c>
      <c r="F75" s="6">
        <v>23</v>
      </c>
    </row>
    <row r="76" spans="1:12" x14ac:dyDescent="0.25">
      <c r="A76" s="15">
        <v>15</v>
      </c>
      <c r="B76" t="s">
        <v>25</v>
      </c>
      <c r="C76" t="s">
        <v>259</v>
      </c>
      <c r="D76" s="16">
        <v>3.6979166666666667E-2</v>
      </c>
      <c r="E76">
        <v>10</v>
      </c>
      <c r="F76" s="6">
        <v>21</v>
      </c>
    </row>
    <row r="77" spans="1:12" x14ac:dyDescent="0.25">
      <c r="A77" s="15">
        <v>17</v>
      </c>
      <c r="B77" t="s">
        <v>70</v>
      </c>
      <c r="C77" t="s">
        <v>259</v>
      </c>
      <c r="D77" s="16">
        <v>3.7256944444444447E-2</v>
      </c>
      <c r="E77">
        <v>11</v>
      </c>
      <c r="F77" s="6">
        <v>19</v>
      </c>
    </row>
    <row r="78" spans="1:12" x14ac:dyDescent="0.25">
      <c r="A78" s="15">
        <v>21</v>
      </c>
      <c r="B78" t="s">
        <v>67</v>
      </c>
      <c r="C78" t="s">
        <v>259</v>
      </c>
      <c r="D78" s="16">
        <v>3.8969907407407404E-2</v>
      </c>
      <c r="E78">
        <v>12</v>
      </c>
      <c r="F78" s="6">
        <v>17</v>
      </c>
    </row>
    <row r="79" spans="1:12" x14ac:dyDescent="0.25">
      <c r="A79" s="15">
        <v>22</v>
      </c>
      <c r="B79" t="s">
        <v>47</v>
      </c>
      <c r="C79" t="s">
        <v>259</v>
      </c>
      <c r="D79" s="16">
        <v>3.9120370370370368E-2</v>
      </c>
      <c r="E79">
        <v>13</v>
      </c>
      <c r="F79" s="6">
        <v>15</v>
      </c>
    </row>
    <row r="80" spans="1:12" x14ac:dyDescent="0.25">
      <c r="A80" s="15">
        <v>25</v>
      </c>
      <c r="B80" t="s">
        <v>69</v>
      </c>
      <c r="C80" t="s">
        <v>259</v>
      </c>
      <c r="D80" s="16">
        <v>4.1550925925925929E-2</v>
      </c>
      <c r="E80">
        <v>14</v>
      </c>
      <c r="F80" s="6">
        <v>14</v>
      </c>
    </row>
    <row r="81" spans="1:12" x14ac:dyDescent="0.25">
      <c r="A81" s="15">
        <v>26</v>
      </c>
      <c r="B81" t="s">
        <v>33</v>
      </c>
      <c r="C81" t="s">
        <v>259</v>
      </c>
      <c r="D81" s="16">
        <v>4.1678240740740745E-2</v>
      </c>
      <c r="E81">
        <v>15</v>
      </c>
      <c r="F81" s="6">
        <v>13</v>
      </c>
    </row>
    <row r="82" spans="1:12" x14ac:dyDescent="0.25">
      <c r="A82" s="15">
        <v>28</v>
      </c>
      <c r="B82" t="s">
        <v>26</v>
      </c>
      <c r="C82" t="s">
        <v>259</v>
      </c>
      <c r="D82" s="16">
        <v>4.2025462962962966E-2</v>
      </c>
      <c r="E82">
        <v>16</v>
      </c>
      <c r="F82" s="6">
        <v>12</v>
      </c>
    </row>
    <row r="83" spans="1:12" x14ac:dyDescent="0.25">
      <c r="A83" s="15">
        <v>29</v>
      </c>
      <c r="B83" t="s">
        <v>32</v>
      </c>
      <c r="C83" t="s">
        <v>259</v>
      </c>
      <c r="D83" s="16">
        <v>4.2187499999999996E-2</v>
      </c>
      <c r="E83">
        <v>17</v>
      </c>
      <c r="F83" s="6">
        <v>11</v>
      </c>
    </row>
    <row r="84" spans="1:12" x14ac:dyDescent="0.25">
      <c r="A84" s="15">
        <v>33</v>
      </c>
      <c r="B84" t="s">
        <v>72</v>
      </c>
      <c r="C84" t="s">
        <v>259</v>
      </c>
      <c r="D84" s="16">
        <v>4.9085648148148149E-2</v>
      </c>
      <c r="E84">
        <v>18</v>
      </c>
      <c r="F84" s="6">
        <v>10</v>
      </c>
    </row>
    <row r="85" spans="1:12" x14ac:dyDescent="0.25">
      <c r="A85" s="15">
        <v>34</v>
      </c>
      <c r="B85" t="s">
        <v>261</v>
      </c>
      <c r="C85" t="s">
        <v>259</v>
      </c>
      <c r="D85" s="16">
        <v>5.0706018518518518E-2</v>
      </c>
      <c r="E85">
        <v>19</v>
      </c>
      <c r="F85" s="6">
        <v>9</v>
      </c>
    </row>
    <row r="86" spans="1:12" x14ac:dyDescent="0.25">
      <c r="A86" s="15">
        <v>35</v>
      </c>
      <c r="B86" t="s">
        <v>260</v>
      </c>
      <c r="C86" t="s">
        <v>259</v>
      </c>
      <c r="D86" s="16">
        <v>5.1296296296296291E-2</v>
      </c>
      <c r="E86">
        <v>20</v>
      </c>
      <c r="F86" s="6">
        <v>8</v>
      </c>
    </row>
    <row r="87" spans="1:12" x14ac:dyDescent="0.25">
      <c r="A87" s="15">
        <v>37</v>
      </c>
      <c r="B87" t="s">
        <v>75</v>
      </c>
      <c r="C87" t="s">
        <v>259</v>
      </c>
      <c r="D87" t="s">
        <v>286</v>
      </c>
      <c r="F87" s="10">
        <v>0</v>
      </c>
    </row>
    <row r="88" spans="1:12" x14ac:dyDescent="0.25">
      <c r="A88" s="15"/>
    </row>
    <row r="89" spans="1:12" x14ac:dyDescent="0.25">
      <c r="A89" s="13" t="s">
        <v>295</v>
      </c>
      <c r="B89" t="s">
        <v>296</v>
      </c>
    </row>
    <row r="91" spans="1:12" x14ac:dyDescent="0.25">
      <c r="A91" s="15"/>
    </row>
    <row r="92" spans="1:12" x14ac:dyDescent="0.25">
      <c r="A92" s="14" t="s">
        <v>2</v>
      </c>
      <c r="B92" t="s">
        <v>3</v>
      </c>
      <c r="C92" t="s">
        <v>280</v>
      </c>
      <c r="D92" t="s">
        <v>7</v>
      </c>
      <c r="E92" t="s">
        <v>281</v>
      </c>
    </row>
    <row r="93" spans="1:12" x14ac:dyDescent="0.25">
      <c r="A93" s="15">
        <v>1</v>
      </c>
      <c r="B93" t="s">
        <v>52</v>
      </c>
      <c r="C93" t="s">
        <v>259</v>
      </c>
      <c r="D93" s="16">
        <v>3.5798611111111107E-2</v>
      </c>
      <c r="E93">
        <v>1</v>
      </c>
      <c r="F93" s="6">
        <v>40</v>
      </c>
      <c r="J93" s="1" t="s">
        <v>86</v>
      </c>
      <c r="L93">
        <v>37</v>
      </c>
    </row>
    <row r="94" spans="1:12" x14ac:dyDescent="0.25">
      <c r="A94" s="15">
        <v>2</v>
      </c>
      <c r="B94" t="s">
        <v>88</v>
      </c>
      <c r="C94" t="s">
        <v>259</v>
      </c>
      <c r="D94" s="16">
        <v>3.7083333333333336E-2</v>
      </c>
      <c r="E94">
        <v>2</v>
      </c>
      <c r="F94" s="6">
        <v>37</v>
      </c>
      <c r="J94" s="1" t="s">
        <v>87</v>
      </c>
      <c r="L94">
        <v>33</v>
      </c>
    </row>
    <row r="95" spans="1:12" x14ac:dyDescent="0.25">
      <c r="A95" s="15">
        <v>3</v>
      </c>
      <c r="B95" t="s">
        <v>53</v>
      </c>
      <c r="C95" t="s">
        <v>259</v>
      </c>
      <c r="D95" s="16">
        <v>3.7094907407407403E-2</v>
      </c>
      <c r="E95">
        <v>3</v>
      </c>
      <c r="F95" s="6">
        <v>35</v>
      </c>
      <c r="J95" s="1" t="s">
        <v>88</v>
      </c>
      <c r="L95">
        <v>40</v>
      </c>
    </row>
    <row r="96" spans="1:12" x14ac:dyDescent="0.25">
      <c r="A96" s="15">
        <v>6</v>
      </c>
      <c r="B96" t="s">
        <v>51</v>
      </c>
      <c r="C96" t="s">
        <v>259</v>
      </c>
      <c r="D96" s="16">
        <v>3.8865740740740742E-2</v>
      </c>
      <c r="E96">
        <v>4</v>
      </c>
      <c r="F96" s="6">
        <v>33</v>
      </c>
      <c r="J96" s="1" t="s">
        <v>89</v>
      </c>
      <c r="L96">
        <v>31</v>
      </c>
    </row>
    <row r="97" spans="1:12" x14ac:dyDescent="0.25">
      <c r="A97" s="15">
        <v>7</v>
      </c>
      <c r="B97" t="s">
        <v>54</v>
      </c>
      <c r="C97" t="s">
        <v>259</v>
      </c>
      <c r="D97" s="16">
        <v>3.9421296296296295E-2</v>
      </c>
      <c r="E97">
        <v>5</v>
      </c>
      <c r="F97" s="6">
        <v>31</v>
      </c>
      <c r="J97" s="1" t="s">
        <v>90</v>
      </c>
      <c r="L97">
        <v>35</v>
      </c>
    </row>
    <row r="98" spans="1:12" x14ac:dyDescent="0.25">
      <c r="A98" s="15">
        <v>8</v>
      </c>
      <c r="B98" t="s">
        <v>86</v>
      </c>
      <c r="C98" t="s">
        <v>259</v>
      </c>
      <c r="D98" s="16">
        <v>4.2696759259259261E-2</v>
      </c>
      <c r="E98">
        <v>6</v>
      </c>
      <c r="F98" s="6">
        <v>29</v>
      </c>
    </row>
    <row r="99" spans="1:12" x14ac:dyDescent="0.25">
      <c r="A99" s="15">
        <v>12</v>
      </c>
      <c r="B99" t="s">
        <v>90</v>
      </c>
      <c r="C99" t="s">
        <v>259</v>
      </c>
      <c r="D99" s="16">
        <v>4.3483796296296291E-2</v>
      </c>
      <c r="E99">
        <v>7</v>
      </c>
      <c r="F99" s="6">
        <v>27</v>
      </c>
    </row>
    <row r="100" spans="1:12" x14ac:dyDescent="0.25">
      <c r="A100" s="15">
        <v>13</v>
      </c>
      <c r="B100" t="s">
        <v>87</v>
      </c>
      <c r="C100" t="s">
        <v>259</v>
      </c>
      <c r="D100" s="16">
        <v>4.4270833333333336E-2</v>
      </c>
      <c r="E100">
        <v>8</v>
      </c>
      <c r="F100" s="6">
        <v>25</v>
      </c>
    </row>
    <row r="101" spans="1:12" x14ac:dyDescent="0.25">
      <c r="A101" s="15">
        <v>17</v>
      </c>
      <c r="B101" t="s">
        <v>89</v>
      </c>
      <c r="C101" t="s">
        <v>259</v>
      </c>
      <c r="D101" s="16">
        <v>4.8692129629629627E-2</v>
      </c>
      <c r="E101">
        <v>9</v>
      </c>
      <c r="F101" s="6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9"/>
    </sheetView>
  </sheetViews>
  <sheetFormatPr defaultColWidth="11" defaultRowHeight="15.75" x14ac:dyDescent="0.25"/>
  <sheetData>
    <row r="1" spans="1:1" x14ac:dyDescent="0.25">
      <c r="A1" s="6">
        <v>40</v>
      </c>
    </row>
    <row r="2" spans="1:1" x14ac:dyDescent="0.25">
      <c r="A2" s="6">
        <v>37</v>
      </c>
    </row>
    <row r="3" spans="1:1" x14ac:dyDescent="0.25">
      <c r="A3" s="6">
        <v>35</v>
      </c>
    </row>
    <row r="4" spans="1:1" x14ac:dyDescent="0.25">
      <c r="A4" s="6">
        <v>33</v>
      </c>
    </row>
    <row r="5" spans="1:1" x14ac:dyDescent="0.25">
      <c r="A5" s="6">
        <v>31</v>
      </c>
    </row>
    <row r="6" spans="1:1" x14ac:dyDescent="0.25">
      <c r="A6" s="6">
        <v>29</v>
      </c>
    </row>
    <row r="7" spans="1:1" x14ac:dyDescent="0.25">
      <c r="A7" s="6">
        <v>27</v>
      </c>
    </row>
    <row r="8" spans="1:1" x14ac:dyDescent="0.25">
      <c r="A8" s="6">
        <v>25</v>
      </c>
    </row>
    <row r="9" spans="1:1" x14ac:dyDescent="0.25">
      <c r="A9" s="6">
        <v>23</v>
      </c>
    </row>
    <row r="10" spans="1:1" x14ac:dyDescent="0.25">
      <c r="A10" s="6">
        <v>21</v>
      </c>
    </row>
    <row r="11" spans="1:1" x14ac:dyDescent="0.25">
      <c r="A11" s="6">
        <v>19</v>
      </c>
    </row>
    <row r="12" spans="1:1" x14ac:dyDescent="0.25">
      <c r="A12" s="6">
        <v>17</v>
      </c>
    </row>
    <row r="13" spans="1:1" x14ac:dyDescent="0.25">
      <c r="A13" s="6">
        <v>15</v>
      </c>
    </row>
    <row r="14" spans="1:1" x14ac:dyDescent="0.25">
      <c r="A14" s="6">
        <v>14</v>
      </c>
    </row>
    <row r="15" spans="1:1" x14ac:dyDescent="0.25">
      <c r="A15" s="6">
        <v>13</v>
      </c>
    </row>
    <row r="16" spans="1:1" x14ac:dyDescent="0.25">
      <c r="A16" s="6">
        <v>12</v>
      </c>
    </row>
    <row r="17" spans="1:1" x14ac:dyDescent="0.25">
      <c r="A17" s="6">
        <v>11</v>
      </c>
    </row>
    <row r="18" spans="1:1" x14ac:dyDescent="0.25">
      <c r="A18" s="6">
        <v>10</v>
      </c>
    </row>
    <row r="19" spans="1:1" x14ac:dyDescent="0.25">
      <c r="A19" s="6">
        <v>9</v>
      </c>
    </row>
    <row r="20" spans="1:1" x14ac:dyDescent="0.25">
      <c r="A20" s="6">
        <v>8</v>
      </c>
    </row>
    <row r="21" spans="1:1" x14ac:dyDescent="0.25">
      <c r="A21" s="6">
        <v>7</v>
      </c>
    </row>
    <row r="22" spans="1:1" x14ac:dyDescent="0.25">
      <c r="A22" s="6">
        <v>6</v>
      </c>
    </row>
    <row r="23" spans="1:1" x14ac:dyDescent="0.25">
      <c r="A23" s="6">
        <v>5</v>
      </c>
    </row>
    <row r="24" spans="1:1" x14ac:dyDescent="0.25">
      <c r="A24" s="6">
        <v>4</v>
      </c>
    </row>
    <row r="25" spans="1:1" x14ac:dyDescent="0.25">
      <c r="A25" s="6">
        <v>3</v>
      </c>
    </row>
    <row r="26" spans="1:1" x14ac:dyDescent="0.25">
      <c r="A26" s="6">
        <v>2</v>
      </c>
    </row>
    <row r="27" spans="1:1" x14ac:dyDescent="0.25">
      <c r="A27" s="6">
        <v>1</v>
      </c>
    </row>
    <row r="28" spans="1:1" x14ac:dyDescent="0.25">
      <c r="A28" s="6">
        <v>1</v>
      </c>
    </row>
    <row r="29" spans="1:1" x14ac:dyDescent="0.25">
      <c r="A29" s="6">
        <v>1</v>
      </c>
    </row>
    <row r="30" spans="1:1" x14ac:dyDescent="0.25">
      <c r="A30" s="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ранг</vt:lpstr>
      <vt:lpstr>6 мая</vt:lpstr>
      <vt:lpstr>7 мая</vt:lpstr>
      <vt:lpstr>8 мая</vt:lpstr>
      <vt:lpstr>9 мая</vt:lpstr>
      <vt:lpstr>13 мая</vt:lpstr>
      <vt:lpstr>14 мая</vt:lpstr>
      <vt:lpstr>очки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mixma</cp:lastModifiedBy>
  <dcterms:created xsi:type="dcterms:W3CDTF">2017-05-12T19:00:02Z</dcterms:created>
  <dcterms:modified xsi:type="dcterms:W3CDTF">2017-05-23T07:46:30Z</dcterms:modified>
</cp:coreProperties>
</file>